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oran\Downloads\"/>
    </mc:Choice>
  </mc:AlternateContent>
  <xr:revisionPtr revIDLastSave="0" documentId="8_{3A2974E7-E303-4116-8264-0FFBB3C77B7A}" xr6:coauthVersionLast="46" xr6:coauthVersionMax="46" xr10:uidLastSave="{00000000-0000-0000-0000-000000000000}"/>
  <bookViews>
    <workbookView xWindow="28680" yWindow="-120" windowWidth="29040" windowHeight="15840" tabRatio="865" xr2:uid="{0C52C104-518D-4D29-8212-B132E64D791A}"/>
  </bookViews>
  <sheets>
    <sheet name="Start HERE-HHS Information" sheetId="1" r:id="rId1"/>
    <sheet name="List of Payments" sheetId="10" r:id="rId2"/>
    <sheet name="1. Reporting Entity Overview" sheetId="2" r:id="rId3"/>
    <sheet name="2. Subsidiary Qustionnaire" sheetId="3" r:id="rId4"/>
    <sheet name="3. Acquired_Divested Subs" sheetId="4" r:id="rId5"/>
    <sheet name="4. Confirm Payments" sheetId="15" r:id="rId6"/>
    <sheet name="5. Interest Earned on PRF Pmt" sheetId="5" r:id="rId7"/>
    <sheet name="5. Tax and Single Audit" sheetId="6" r:id="rId8"/>
    <sheet name="7. Other Assistance" sheetId="7" r:id="rId9"/>
    <sheet name="Sheet1" sheetId="14" state="hidden" r:id="rId10"/>
    <sheet name="8. SNF Inf. Cntrl. Pmts" sheetId="8" r:id="rId11"/>
    <sheet name="9. Gen. &amp; Targeted Pmts" sheetId="9" r:id="rId12"/>
    <sheet name="10. Net Unreimbursed" sheetId="11" r:id="rId13"/>
    <sheet name="12. Lost Revenues" sheetId="12" r:id="rId14"/>
    <sheet name="14. Personnel Patient Metrics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2" l="1"/>
  <c r="W7" i="12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J76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S18" i="11"/>
  <c r="R18" i="11"/>
  <c r="Q18" i="11"/>
  <c r="P18" i="11"/>
  <c r="O18" i="11"/>
  <c r="N18" i="11"/>
  <c r="M18" i="11"/>
  <c r="L18" i="11"/>
  <c r="K18" i="11"/>
  <c r="J18" i="11"/>
  <c r="I18" i="11"/>
  <c r="H18" i="11"/>
  <c r="Q54" i="7"/>
  <c r="P54" i="7"/>
  <c r="O54" i="7"/>
  <c r="N54" i="7"/>
  <c r="M54" i="7"/>
  <c r="L54" i="7"/>
  <c r="K54" i="7"/>
  <c r="J54" i="7"/>
  <c r="I54" i="7"/>
  <c r="H54" i="7"/>
  <c r="G54" i="7"/>
  <c r="F54" i="7"/>
  <c r="Q53" i="7"/>
  <c r="P53" i="7"/>
  <c r="O53" i="7"/>
  <c r="N53" i="7"/>
  <c r="M53" i="7"/>
  <c r="L53" i="7"/>
  <c r="K53" i="7"/>
  <c r="J53" i="7"/>
  <c r="I53" i="7"/>
  <c r="H53" i="7"/>
  <c r="G53" i="7"/>
  <c r="F53" i="7"/>
  <c r="Q52" i="7"/>
  <c r="P52" i="7"/>
  <c r="O52" i="7"/>
  <c r="N52" i="7"/>
  <c r="M52" i="7"/>
  <c r="L52" i="7"/>
  <c r="K52" i="7"/>
  <c r="J52" i="7"/>
  <c r="I52" i="7"/>
  <c r="H52" i="7"/>
  <c r="G52" i="7"/>
  <c r="F52" i="7"/>
  <c r="Q51" i="7"/>
  <c r="P51" i="7"/>
  <c r="O51" i="7"/>
  <c r="N51" i="7"/>
  <c r="M51" i="7"/>
  <c r="L51" i="7"/>
  <c r="K51" i="7"/>
  <c r="J51" i="7"/>
  <c r="I51" i="7"/>
  <c r="H51" i="7"/>
  <c r="G51" i="7"/>
  <c r="F51" i="7"/>
  <c r="Q50" i="7"/>
  <c r="P50" i="7"/>
  <c r="O50" i="7"/>
  <c r="N50" i="7"/>
  <c r="M50" i="7"/>
  <c r="L50" i="7"/>
  <c r="K50" i="7"/>
  <c r="J50" i="7"/>
  <c r="I50" i="7"/>
  <c r="H50" i="7"/>
  <c r="G50" i="7"/>
  <c r="F50" i="7"/>
  <c r="Q49" i="7"/>
  <c r="P49" i="7"/>
  <c r="O49" i="7"/>
  <c r="N49" i="7"/>
  <c r="M49" i="7"/>
  <c r="L49" i="7"/>
  <c r="K49" i="7"/>
  <c r="J49" i="7"/>
  <c r="I49" i="7"/>
  <c r="H49" i="7"/>
  <c r="G49" i="7"/>
  <c r="F49" i="7"/>
  <c r="Q48" i="7"/>
  <c r="Q55" i="7" s="1"/>
  <c r="Q57" i="7" s="1"/>
  <c r="P48" i="7"/>
  <c r="O48" i="7"/>
  <c r="N48" i="7"/>
  <c r="N55" i="7" s="1"/>
  <c r="N57" i="7" s="1"/>
  <c r="M48" i="7"/>
  <c r="L48" i="7"/>
  <c r="L55" i="7" s="1"/>
  <c r="L57" i="7" s="1"/>
  <c r="K48" i="7"/>
  <c r="J48" i="7"/>
  <c r="I48" i="7"/>
  <c r="I55" i="7" s="1"/>
  <c r="H48" i="7"/>
  <c r="G48" i="7"/>
  <c r="F48" i="7"/>
  <c r="F55" i="7" s="1"/>
  <c r="F57" i="7" s="1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42" i="13"/>
  <c r="C20" i="13"/>
  <c r="H42" i="12"/>
  <c r="G42" i="12"/>
  <c r="F42" i="12"/>
  <c r="E42" i="12"/>
  <c r="P32" i="12"/>
  <c r="O32" i="12"/>
  <c r="N32" i="12"/>
  <c r="M32" i="12"/>
  <c r="L32" i="12"/>
  <c r="K32" i="12"/>
  <c r="J32" i="12"/>
  <c r="I32" i="12"/>
  <c r="H32" i="12"/>
  <c r="G32" i="12"/>
  <c r="G44" i="12" s="1"/>
  <c r="F32" i="12"/>
  <c r="F44" i="12" s="1"/>
  <c r="E32" i="12"/>
  <c r="P61" i="12"/>
  <c r="O61" i="12"/>
  <c r="N61" i="12"/>
  <c r="M61" i="12"/>
  <c r="L61" i="12"/>
  <c r="K61" i="12"/>
  <c r="J61" i="12"/>
  <c r="I61" i="12"/>
  <c r="H61" i="12"/>
  <c r="G61" i="12"/>
  <c r="F61" i="12"/>
  <c r="F63" i="12" s="1"/>
  <c r="E61" i="12"/>
  <c r="H44" i="12" l="1"/>
  <c r="G63" i="12"/>
  <c r="J63" i="12"/>
  <c r="I63" i="12"/>
  <c r="H63" i="12"/>
  <c r="E63" i="12"/>
  <c r="E44" i="12"/>
  <c r="I42" i="12"/>
  <c r="I44" i="12" s="1"/>
  <c r="J42" i="12"/>
  <c r="J44" i="12" s="1"/>
  <c r="O55" i="7"/>
  <c r="O57" i="7" s="1"/>
  <c r="M55" i="7"/>
  <c r="M57" i="7" s="1"/>
  <c r="K55" i="7"/>
  <c r="K57" i="7" s="1"/>
  <c r="G55" i="7"/>
  <c r="H55" i="7"/>
  <c r="H57" i="7" s="1"/>
  <c r="J55" i="7"/>
  <c r="J57" i="7" s="1"/>
  <c r="P55" i="7"/>
  <c r="P57" i="7" s="1"/>
  <c r="S33" i="9"/>
  <c r="R33" i="9"/>
  <c r="Q33" i="9"/>
  <c r="P33" i="9"/>
  <c r="O33" i="9"/>
  <c r="N33" i="9"/>
  <c r="M33" i="9"/>
  <c r="L33" i="9"/>
  <c r="K33" i="9"/>
  <c r="J33" i="9"/>
  <c r="I33" i="9"/>
  <c r="H33" i="9"/>
  <c r="S24" i="9"/>
  <c r="R24" i="9"/>
  <c r="Q24" i="9"/>
  <c r="P24" i="9"/>
  <c r="O24" i="9"/>
  <c r="N24" i="9"/>
  <c r="M24" i="9"/>
  <c r="L24" i="9"/>
  <c r="K24" i="9"/>
  <c r="J24" i="9"/>
  <c r="I24" i="9"/>
  <c r="H24" i="9"/>
  <c r="S35" i="8"/>
  <c r="R35" i="8"/>
  <c r="Q35" i="8"/>
  <c r="Q37" i="8" s="1"/>
  <c r="P35" i="8"/>
  <c r="O35" i="8"/>
  <c r="O37" i="8" s="1"/>
  <c r="N35" i="8"/>
  <c r="M35" i="8"/>
  <c r="M37" i="8" s="1"/>
  <c r="L35" i="8"/>
  <c r="K35" i="8"/>
  <c r="J35" i="8"/>
  <c r="J37" i="8" s="1"/>
  <c r="I35" i="8"/>
  <c r="S26" i="8"/>
  <c r="R26" i="8"/>
  <c r="Q26" i="8"/>
  <c r="P26" i="8"/>
  <c r="O26" i="8"/>
  <c r="N26" i="8"/>
  <c r="M26" i="8"/>
  <c r="L26" i="8"/>
  <c r="K26" i="8"/>
  <c r="J26" i="8"/>
  <c r="I26" i="8"/>
  <c r="H26" i="8"/>
  <c r="H35" i="8"/>
  <c r="K63" i="12" l="1"/>
  <c r="K44" i="12"/>
  <c r="W6" i="12" s="1"/>
  <c r="J35" i="9"/>
  <c r="S35" i="9"/>
  <c r="H35" i="9"/>
  <c r="I35" i="9"/>
  <c r="K35" i="9"/>
  <c r="L35" i="9"/>
  <c r="M35" i="9"/>
  <c r="N35" i="9"/>
  <c r="O35" i="9"/>
  <c r="P35" i="9"/>
  <c r="Q35" i="9"/>
  <c r="R35" i="9"/>
  <c r="I37" i="8"/>
  <c r="K37" i="8"/>
  <c r="L37" i="8"/>
  <c r="P37" i="8"/>
  <c r="S37" i="8"/>
  <c r="R37" i="8"/>
  <c r="N37" i="8"/>
  <c r="H37" i="8"/>
  <c r="Q42" i="7" l="1"/>
  <c r="P42" i="7"/>
  <c r="O42" i="7"/>
  <c r="N42" i="7"/>
  <c r="M42" i="7"/>
  <c r="L42" i="7"/>
  <c r="K42" i="7"/>
  <c r="J42" i="7"/>
  <c r="I42" i="7"/>
  <c r="I57" i="7" s="1"/>
  <c r="H42" i="7"/>
  <c r="G42" i="7"/>
  <c r="G57" i="7" s="1"/>
  <c r="F42" i="7"/>
</calcChain>
</file>

<file path=xl/sharedStrings.xml><?xml version="1.0" encoding="utf-8"?>
<sst xmlns="http://schemas.openxmlformats.org/spreadsheetml/2006/main" count="623" uniqueCount="378">
  <si>
    <t>https://www.hhs.gov/sites/default/files/provider-post-payment-notice-of-reporting-requirements-june-2021.pdf</t>
  </si>
  <si>
    <t>Tax ID Number</t>
  </si>
  <si>
    <t>Business Name</t>
  </si>
  <si>
    <t>Doing Business As (DBA) [optional]</t>
  </si>
  <si>
    <t>Address</t>
  </si>
  <si>
    <t>Contact Information</t>
  </si>
  <si>
    <t>Provider Type</t>
  </si>
  <si>
    <t>Provider Subtype</t>
  </si>
  <si>
    <t>Reporting Entity Overview</t>
  </si>
  <si>
    <t>Subsidiary Qustionnaire - reporting entities that have subsidiaries under different TINs will report in this section</t>
  </si>
  <si>
    <t>List the TINs of subsidiaries that are "eligible health care providers" and indicate whether the Reporting Entity is reporting on behalf of the subsidiary's General Distribution payments</t>
  </si>
  <si>
    <t>Subsidiary Name</t>
  </si>
  <si>
    <t>Subsidiary TIN</t>
  </si>
  <si>
    <t>Is the Reporting Entity reporting for subsidiary's General Distribution payments (Y/N)</t>
  </si>
  <si>
    <t>1.</t>
  </si>
  <si>
    <t>2.</t>
  </si>
  <si>
    <t>3.</t>
  </si>
  <si>
    <t>4.</t>
  </si>
  <si>
    <t>5.</t>
  </si>
  <si>
    <t>6.</t>
  </si>
  <si>
    <t>7.</t>
  </si>
  <si>
    <t>Aquired / Divested</t>
  </si>
  <si>
    <t>If you are a reporting entity with subsidiary TINs - Start Here</t>
  </si>
  <si>
    <t>If you are a reporting entity that is a subsidiary - Start Here</t>
  </si>
  <si>
    <t>TIN of any parent entity reporting on your behalf for General Distribution payments (if applicable)</t>
  </si>
  <si>
    <t>Parent Name</t>
  </si>
  <si>
    <t>Parent TIN</t>
  </si>
  <si>
    <t>Total dollar amount of Targeted Distribution payments transferred to/by a parent entity (if applicable)</t>
  </si>
  <si>
    <t>Date Targeted Distribution transferred</t>
  </si>
  <si>
    <t>Amount of Targeted Distribution</t>
  </si>
  <si>
    <t>Description of Targeted Distribution payment</t>
  </si>
  <si>
    <t>Parent Entity Name</t>
  </si>
  <si>
    <t>Acquired/Divested Subsidiaries</t>
  </si>
  <si>
    <t>TINs included in the acquisition/divestiture</t>
  </si>
  <si>
    <t>Effective date of acquisition/divestiture</t>
  </si>
  <si>
    <t>PRF payment received for TIN acquired/divested</t>
  </si>
  <si>
    <t>Did/does the Reporting Entity hold a controlling interest in this entity? (Y/N)</t>
  </si>
  <si>
    <t>TIN of acquiring entity, if available</t>
  </si>
  <si>
    <t>Please provide details for any subsidiaries that were acquired or divested during the period of availability</t>
  </si>
  <si>
    <t>Percent of ownership for acquisition / divestiture</t>
  </si>
  <si>
    <t>***If more than one acquisition/divestiture during reporting period, copy and paste questionnaire below and repeat</t>
  </si>
  <si>
    <t>Interest Earned on PRF Payments</t>
  </si>
  <si>
    <t xml:space="preserve">1. </t>
  </si>
  <si>
    <t xml:space="preserve">2. </t>
  </si>
  <si>
    <t>Dollar amount of interest earned on other PRF payments (if any)</t>
  </si>
  <si>
    <t>Amount of Interest earned on SNF and Nursing Home Infection Control Distribution payments (if any)</t>
  </si>
  <si>
    <t>***Area below open for interest calculations &amp; documentation***</t>
  </si>
  <si>
    <t>Tax and Single Audit Information</t>
  </si>
  <si>
    <t>Federal Tax Classification of TIN used for filing taxes (ex: LLC, Partnership, Individual…)</t>
  </si>
  <si>
    <t>Exempt Payee Code from IRS form W-9</t>
  </si>
  <si>
    <t>Single Audit Status:</t>
  </si>
  <si>
    <t>Exempt from Foreign Account Tax Compliance Act Reporting Code from IRS form W-9</t>
  </si>
  <si>
    <r>
      <t>Fiscal Year-End Date (</t>
    </r>
    <r>
      <rPr>
        <b/>
        <i/>
        <sz val="11"/>
        <color theme="1"/>
        <rFont val="Calibri"/>
        <family val="2"/>
        <scheme val="minor"/>
      </rPr>
      <t>enter as month/day</t>
    </r>
    <r>
      <rPr>
        <sz val="11"/>
        <color theme="1"/>
        <rFont val="Calibri"/>
        <family val="2"/>
        <scheme val="minor"/>
      </rPr>
      <t>)</t>
    </r>
  </si>
  <si>
    <t>Other Assistance Received</t>
  </si>
  <si>
    <t>Please list the amounts of other assistance received, by quarter, during the period of availability</t>
  </si>
  <si>
    <t>.5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</si>
  <si>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</si>
  <si>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</si>
  <si>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</si>
  <si>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</si>
  <si>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</si>
  <si>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</si>
  <si>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</si>
  <si>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</si>
  <si>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</si>
  <si>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</si>
  <si>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</si>
  <si>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</si>
  <si>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10.</t>
  </si>
  <si>
    <t>Description of Other Assistance</t>
  </si>
  <si>
    <t xml:space="preserve">Date Received </t>
  </si>
  <si>
    <t>Q1_2020</t>
  </si>
  <si>
    <t>Q2_2020</t>
  </si>
  <si>
    <t>Q3_2020</t>
  </si>
  <si>
    <t>Q4_2020</t>
  </si>
  <si>
    <t>Q1_2021</t>
  </si>
  <si>
    <t>Q2_2021</t>
  </si>
  <si>
    <t>Q3_2021</t>
  </si>
  <si>
    <t>Q4_2021</t>
  </si>
  <si>
    <t>Q1_2022</t>
  </si>
  <si>
    <t>Q2_2022</t>
  </si>
  <si>
    <t>Q3_2022</t>
  </si>
  <si>
    <t>Q4_2022</t>
  </si>
  <si>
    <t>Total</t>
  </si>
  <si>
    <t>Period of Availability #1 - 1/1/20 - 6/30/21</t>
  </si>
  <si>
    <t>Period of Availability #2 - 7/1/20 - 12/31/21</t>
  </si>
  <si>
    <t>Period of Availability #4 - 7/1/21 - 12/31/22</t>
  </si>
  <si>
    <t>Period of Availability #3 - 1/1/21 - 6/30/22</t>
  </si>
  <si>
    <t>***add more lines as necessary***</t>
  </si>
  <si>
    <t>SNF and Nursing Home Infection Control Distribution Payments</t>
  </si>
  <si>
    <t>General &amp; Administrative:</t>
  </si>
  <si>
    <t>Mortgage/Rent</t>
  </si>
  <si>
    <t>Insurance</t>
  </si>
  <si>
    <t>Personnel</t>
  </si>
  <si>
    <t>Fringe benefits</t>
  </si>
  <si>
    <t>Lease payments</t>
  </si>
  <si>
    <t>Utilities/Operations</t>
  </si>
  <si>
    <t>Other G&amp;A Expenses</t>
  </si>
  <si>
    <t>Healthcare Personnel</t>
  </si>
  <si>
    <t>Supplies</t>
  </si>
  <si>
    <t>Equipment related to COVID</t>
  </si>
  <si>
    <t>Information technology</t>
  </si>
  <si>
    <t>Facilities</t>
  </si>
  <si>
    <t>Other Healthcare Expenses</t>
  </si>
  <si>
    <t>Subtotal: General &amp; Administrative</t>
  </si>
  <si>
    <t>Subtotal: Healthcare Expenses</t>
  </si>
  <si>
    <t>Grand Total: SNF Infection Control Expenses</t>
  </si>
  <si>
    <t>Cost associated with administering COVID-19 testing</t>
  </si>
  <si>
    <t>Reporting COVID-19 test results to local, state, or federal governments</t>
  </si>
  <si>
    <t>Hiring staff to provide patient care or administrative support</t>
  </si>
  <si>
    <t>Providing additional services to residents</t>
  </si>
  <si>
    <t>Other expenses incurred to improve infection control</t>
  </si>
  <si>
    <t>Link: Terms &amp; Conditions</t>
  </si>
  <si>
    <t>Healthcare Expenses:</t>
  </si>
  <si>
    <t>Payments are to be used for infection control expenses in line with Terms &amp; Conditions as follows:</t>
  </si>
  <si>
    <t>·</t>
  </si>
  <si>
    <t xml:space="preserve">List of all CARES Act payments </t>
  </si>
  <si>
    <t>Description</t>
  </si>
  <si>
    <t>Date Received</t>
  </si>
  <si>
    <t>HHS Provider Relief Fund - General Distributions Phase 1</t>
  </si>
  <si>
    <t>HHS Provider Relief Fund - General Distributions Phase 2</t>
  </si>
  <si>
    <t>HHS Provider Relief Fund - General Distributions Phase 3</t>
  </si>
  <si>
    <t>COVID-19 High Impact Distributions</t>
  </si>
  <si>
    <t>Type of Payment</t>
  </si>
  <si>
    <t>General Dist.</t>
  </si>
  <si>
    <t>Targeted Dist.</t>
  </si>
  <si>
    <t>Rural Distributions (CAHs, RHCs, Rural Hospitals</t>
  </si>
  <si>
    <t>SNF &amp; Nursing Home Infection Control</t>
  </si>
  <si>
    <t>SNF &amp; Nursing Home Quality Incentive Payment Program</t>
  </si>
  <si>
    <t>Skilled Nursing Facilities</t>
  </si>
  <si>
    <t>Tribal Hospitals, Clinics and Urban Health Centers</t>
  </si>
  <si>
    <t>Safety Net Hospital Distribution</t>
  </si>
  <si>
    <t>Children's Hospital Distribution</t>
  </si>
  <si>
    <t>Rural Health Clinic COVID-19 Testing Program</t>
  </si>
  <si>
    <t>HRSA COVID-19 Claism Reimbursement for Testing &amp; Treatment for Uninsured</t>
  </si>
  <si>
    <t>Uses of General and Other Targeted Distribution Payments</t>
  </si>
  <si>
    <r>
      <t xml:space="preserve">Personnel - </t>
    </r>
    <r>
      <rPr>
        <vertAlign val="superscript"/>
        <sz val="11"/>
        <color theme="1"/>
        <rFont val="Calibri"/>
        <family val="2"/>
        <scheme val="minor"/>
      </rPr>
      <t>Note Below</t>
    </r>
  </si>
  <si>
    <t xml:space="preserve">The Terms and Conditions associated with each PRF payment do not permit recipients to use PRF money to pay any salary at a rate in excess of Executive Level II which is currently set at $197,300. For the purposes of the salary limitation, the direct salary is exclusive of fringe benefits and indirect costs. </t>
  </si>
  <si>
    <t>***Do not include expenses from the SNF &amp; Nursing Home Infection Control Payment program</t>
  </si>
  <si>
    <t>Healthcare Personnel:</t>
  </si>
  <si>
    <t>Healthcare wages</t>
  </si>
  <si>
    <t>Workforce training</t>
  </si>
  <si>
    <t>Staffing</t>
  </si>
  <si>
    <t>Temporary employees</t>
  </si>
  <si>
    <t>Contractor payroll</t>
  </si>
  <si>
    <t>Healthcare Supplies:</t>
  </si>
  <si>
    <t>Personal protective equipment</t>
  </si>
  <si>
    <t>Hand sanitizer</t>
  </si>
  <si>
    <t>Supplies for patient screening</t>
  </si>
  <si>
    <t>Supplies for employee screening</t>
  </si>
  <si>
    <t>COVID related inflation for ppe, healthcare supplies, food, other</t>
  </si>
  <si>
    <t>Other</t>
  </si>
  <si>
    <t>Healthcare Equipment related to COVID:</t>
  </si>
  <si>
    <t>Expense - Ventilators</t>
  </si>
  <si>
    <t>Expense - Updates to HVAC systems</t>
  </si>
  <si>
    <t>Expense - Devices related to the caring or screening of patients.</t>
  </si>
  <si>
    <t>Expense - Lab equipment</t>
  </si>
  <si>
    <t>Expense - Other</t>
  </si>
  <si>
    <t>Capitalized - Ventilators</t>
  </si>
  <si>
    <t>Capitalized - Updates to HVAC systems</t>
  </si>
  <si>
    <t>Capitalized - Devices related to the caring or screening of patients.</t>
  </si>
  <si>
    <t>Capitalized - Lab equipment</t>
  </si>
  <si>
    <t>Capitalized - Other</t>
  </si>
  <si>
    <t>Healthcare Information technology:</t>
  </si>
  <si>
    <t>Expense - Improve or preserve interoperability (EHR fees, telehealth)</t>
  </si>
  <si>
    <t>Expense - Increase bandwidth</t>
  </si>
  <si>
    <t>Expense - Expense for telehealth infrastructure</t>
  </si>
  <si>
    <t>Expense - Teleworking to support remote workforce</t>
  </si>
  <si>
    <t>Expense - Investments in remote monitoring and telehealth capabilities</t>
  </si>
  <si>
    <t>Capitalized - Improve or preserve interoperability (EHR fees, telehealth)</t>
  </si>
  <si>
    <t>Capitalized - Increase bandwidth</t>
  </si>
  <si>
    <t>Capitalized - Capitalized Cost for telehealth infrastructure</t>
  </si>
  <si>
    <t>Capitalized - Teleworking to support remote workforce</t>
  </si>
  <si>
    <t>Capitalized - Investments in remote monitoring and telehealth capabilities</t>
  </si>
  <si>
    <t>Healthcare Facilities:</t>
  </si>
  <si>
    <t>Expense - Lease of permanent or temporary structures</t>
  </si>
  <si>
    <t>Expense - Purchase of permanent or temporary structures</t>
  </si>
  <si>
    <t>Expense - Modify facilities to accommodate patient treatment practices</t>
  </si>
  <si>
    <t>Expense - Alternative triage/care sites (e.g. tents, lighting, signage).</t>
  </si>
  <si>
    <t>Expense - Retrofitting space -screening, visitation, other COVID purposes</t>
  </si>
  <si>
    <t>Expense - Retrofitting space for dedicated COVID unit</t>
  </si>
  <si>
    <t>Expense - Negative pressure rooms.</t>
  </si>
  <si>
    <t>Expense - Facility planning services</t>
  </si>
  <si>
    <t>Capitalized - Permanent or temporary structures</t>
  </si>
  <si>
    <t>Capitalized - Modify facilities to accommodate patient treatment practices</t>
  </si>
  <si>
    <t>Capitalized - Alternative triage/care sites (e.g. tents, lighting, signage).</t>
  </si>
  <si>
    <t>Capitalized - Retrofitting space -screening, visitation, other COVID purposes</t>
  </si>
  <si>
    <t>Capitalized - Retrofitting space for dedicated COVID unit</t>
  </si>
  <si>
    <t>Capitalized - Negative pressure rooms.</t>
  </si>
  <si>
    <t>Capitalized - Facility planning services</t>
  </si>
  <si>
    <t>Other healthcare related expenditures:</t>
  </si>
  <si>
    <t>Costs to enhance resident - family interactions</t>
  </si>
  <si>
    <t xml:space="preserve">Costs related to improved behavioral health services </t>
  </si>
  <si>
    <t>COVID testing fees</t>
  </si>
  <si>
    <t>Wages</t>
  </si>
  <si>
    <t>Admin &amp; General Personnel:</t>
  </si>
  <si>
    <t>Admin &amp; General wages</t>
  </si>
  <si>
    <t>Overhead employees</t>
  </si>
  <si>
    <t>Security personnel</t>
  </si>
  <si>
    <t>Labor costs for employee and visitor screening</t>
  </si>
  <si>
    <t>Labor costs for dedicated COVID unit</t>
  </si>
  <si>
    <t>COVID testing (labor)</t>
  </si>
  <si>
    <t>COVID testing (contracted labor)</t>
  </si>
  <si>
    <t>COVID related cleaning labor costs</t>
  </si>
  <si>
    <t>COVID meeting training, and other labor costs</t>
  </si>
  <si>
    <t>Training costs for COVID</t>
  </si>
  <si>
    <t>Additional wages paid to furloughed staff</t>
  </si>
  <si>
    <t>COVID-19 security, planning, prevention, or treatment wages</t>
  </si>
  <si>
    <t>COVID-19 security, planning, prevention, or treatment contract labor</t>
  </si>
  <si>
    <t>Fringe benefits (extra benefits supplementing an employee's salary)</t>
  </si>
  <si>
    <t>Hazard pay</t>
  </si>
  <si>
    <t>Travel reimbursement</t>
  </si>
  <si>
    <t>Employee health insurance</t>
  </si>
  <si>
    <t>Housing for quarantined and/or working staff.</t>
  </si>
  <si>
    <t>Childcare services for necessary staff without alternative options.</t>
  </si>
  <si>
    <t>Food costs for working staff</t>
  </si>
  <si>
    <t>Development and implementation of COVID policies and procedures</t>
  </si>
  <si>
    <t>Quarantine pay</t>
  </si>
  <si>
    <t>Principal payments related to mortgage</t>
  </si>
  <si>
    <t>Interest payments related to mortgage</t>
  </si>
  <si>
    <t>Rent</t>
  </si>
  <si>
    <t>Insurance (property, malpractice, business, other)</t>
  </si>
  <si>
    <t>Lease payments:</t>
  </si>
  <si>
    <t>Principal payments - capital leases - new equipment &amp; software</t>
  </si>
  <si>
    <t>Interest payments - capital leases- new equipment &amp; software</t>
  </si>
  <si>
    <t>Payments under operating leases - new equipment &amp; software</t>
  </si>
  <si>
    <t>Principal payments - capital leases - other</t>
  </si>
  <si>
    <t>Interest payments - capital leases- other</t>
  </si>
  <si>
    <t>Payments under operating leases - other</t>
  </si>
  <si>
    <t>Utilities/Operations:</t>
  </si>
  <si>
    <t>Lighting, cooling, ventilation</t>
  </si>
  <si>
    <t>Cleaning costs</t>
  </si>
  <si>
    <t>Additional third party vendor services</t>
  </si>
  <si>
    <t>Utility expenses for temporary facilities.</t>
  </si>
  <si>
    <t>Transportation costs</t>
  </si>
  <si>
    <t>Additional audit, legal, and professional service costs</t>
  </si>
  <si>
    <t>Professional services related to assistance with PPP, HHS, and other funding</t>
  </si>
  <si>
    <t>Consultation related to new telehealth billing requirements</t>
  </si>
  <si>
    <t>Costs related to new policies, procedures, or education of personal protective equipment related to COVID-19.</t>
  </si>
  <si>
    <t>Other costs not captured above that are generally considered part of overhead structure</t>
  </si>
  <si>
    <r>
      <t xml:space="preserve">Below are examples and not a comprehensive list of allowable COVID-19 expenses.  Ensure that claimed costs were use </t>
    </r>
    <r>
      <rPr>
        <b/>
        <u/>
        <sz val="11"/>
        <color theme="1"/>
        <rFont val="Calibri"/>
        <family val="2"/>
        <scheme val="minor"/>
      </rPr>
      <t>to Prevent, Prepare for, and Treat COVID-19</t>
    </r>
    <r>
      <rPr>
        <sz val="11"/>
        <color theme="1"/>
        <rFont val="Calibri"/>
        <family val="2"/>
        <scheme val="minor"/>
      </rPr>
      <t xml:space="preserve">. </t>
    </r>
  </si>
  <si>
    <t xml:space="preserve">Use this list when reviewing your internal records and determining actions your organization took to respond to COVID-19. </t>
  </si>
  <si>
    <t>Medicare Part A&amp;B</t>
  </si>
  <si>
    <t>Medicare Part C</t>
  </si>
  <si>
    <t>Medicaid</t>
  </si>
  <si>
    <t>Commercial Insurance</t>
  </si>
  <si>
    <t>Self-Pay</t>
  </si>
  <si>
    <t>Budgeted Net Revenues</t>
  </si>
  <si>
    <t>Totals</t>
  </si>
  <si>
    <t>Alternate Method Lost Revenues</t>
  </si>
  <si>
    <t>Q1_2019</t>
  </si>
  <si>
    <t>Q2_2019</t>
  </si>
  <si>
    <t>Q3_2019</t>
  </si>
  <si>
    <t>Q4_2019</t>
  </si>
  <si>
    <t>Lost Revenues Attributable to Coronavirus</t>
  </si>
  <si>
    <t>Labor for COVID testing of employees and nursing home residents</t>
  </si>
  <si>
    <t>2019 Actual Net Revenues:</t>
  </si>
  <si>
    <t>Option 1 - Compare actual 2019 to 2020 revenue (within the period of availability)</t>
  </si>
  <si>
    <t>Option 2 - Compare budgeted 2020 revenue to actual 2020 revenue (within period of availability</t>
  </si>
  <si>
    <t>Option 3 - Any reasonable method</t>
  </si>
  <si>
    <t>Additional Documents Required:</t>
  </si>
  <si>
    <t>Option 2 - submit copy of budget approved prior to 3/27/2020 &amp; attestation from CEO/CFO that the budget was established and approved prior to 3/27/2020</t>
  </si>
  <si>
    <t>Option 3 - submit narrative document describing methodology and why it's reasonable along with the lost revenues calculation</t>
  </si>
  <si>
    <t>Personnel, Patient and Facility Metrics</t>
  </si>
  <si>
    <t>Contract</t>
  </si>
  <si>
    <t>Furloughed</t>
  </si>
  <si>
    <t>Separated</t>
  </si>
  <si>
    <t>Hired</t>
  </si>
  <si>
    <t>Patient Metrics:</t>
  </si>
  <si>
    <t>Personnel Metrics:</t>
  </si>
  <si>
    <t># of IP admissions</t>
  </si>
  <si>
    <t># of OP visits (in-person and virtual)</t>
  </si>
  <si>
    <t>Emergency Dept. visits</t>
  </si>
  <si>
    <t>Facility Stays (only for ST Residential facilities)</t>
  </si>
  <si>
    <t>Facility Metrics:</t>
  </si>
  <si>
    <t>Critical Care</t>
  </si>
  <si>
    <t>Full Time (30 hrs week or 130 hours month)</t>
  </si>
  <si>
    <t>Part Time (between 1 &amp; 34 hrs week)</t>
  </si>
  <si>
    <t># of staffed beds (licensed bed and physically available):</t>
  </si>
  <si>
    <t>2019 Amounts: Required</t>
  </si>
  <si>
    <t>Below are required personnel &amp; facility metrics.  Reporting is by quarter beginning in 2019</t>
  </si>
  <si>
    <t>Amount of Payment</t>
  </si>
  <si>
    <t>Period of Availability***</t>
  </si>
  <si>
    <t>***use the table from HHS to determine the Period # based on date of payments</t>
  </si>
  <si>
    <t>Excluded from PRF</t>
  </si>
  <si>
    <t>HHS Provider Relief Fund Payments</t>
  </si>
  <si>
    <t>Reporting Data Worksheets / Summaries</t>
  </si>
  <si>
    <t>Biggest Change in 6/11/21 Updates:</t>
  </si>
  <si>
    <t>New term: Period of Availability</t>
  </si>
  <si>
    <t>List of Payments</t>
  </si>
  <si>
    <t>1. Reporting Entity Overview</t>
  </si>
  <si>
    <t>2. Subsidiary Questionnaire</t>
  </si>
  <si>
    <t>3. Acquired &amp; Divested Subsidiaries</t>
  </si>
  <si>
    <t>5. Tax and Single Audit Information</t>
  </si>
  <si>
    <t>Table of Contents for PRF Reporting Workbook</t>
  </si>
  <si>
    <t>Link to June 2021 Reporting Requirements</t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</si>
  <si>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Rather than Reporting Period #1 (CY2020) and Reporting Period #2 (1/1/21 - 6/30/21) HHS has created four separate reporting periods based on the date payment was received.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</si>
  <si>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Based on the receipt of payment, there are different deadlines to use the fund as well as different reporting dates and timelines.  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</si>
  <si>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HHS coined the term "Period of Availability" to mean the time of payment through the deadline to use the funds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</si>
  <si>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One caveat - eligible expenses could be incurred prior to receipt of payments such as a pre-award cost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</si>
  <si>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HHS provided Table 3 (below) as a reference for reporting time periods and deadlines to use funds: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</si>
  <si>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Throughout the worksheet where expenses, revenues or statistics need to be recorded by quarter, we have tried to visually show which Period of Availability you're working in. 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</si>
  <si>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Due to the nature of overlapping periods there will be quarters that where expenses or revenues could be used for any one of 3 Periods,  we recommend considering using the same color-coding in these areas to help keep your entries consistent</t>
    </r>
  </si>
  <si>
    <t>Link to HHS &amp; HRSA Reporting Portal User Guide</t>
  </si>
  <si>
    <t>https://hrsac19.my.salesforce.com/sfc/p/#t00000004XgP/a/t0000001mQd1/jTi7NwMvPg2yg.cahJMuyvHg9Maa4Uw0eKMLndi7Hss</t>
  </si>
  <si>
    <r>
      <t xml:space="preserve">Other Payments: </t>
    </r>
    <r>
      <rPr>
        <i/>
        <sz val="11"/>
        <color theme="1"/>
        <rFont val="Calibri"/>
        <family val="2"/>
        <scheme val="minor"/>
      </rPr>
      <t>Add lines as needed</t>
    </r>
  </si>
  <si>
    <r>
      <t>List the TINs that are "eligible health care providers" that were</t>
    </r>
    <r>
      <rPr>
        <b/>
        <u/>
        <sz val="11"/>
        <color theme="1"/>
        <rFont val="Calibri"/>
        <family val="2"/>
        <scheme val="minor"/>
      </rPr>
      <t xml:space="preserve"> acquired or divested</t>
    </r>
    <r>
      <rPr>
        <sz val="11"/>
        <color theme="1"/>
        <rFont val="Calibri"/>
        <family val="2"/>
        <scheme val="minor"/>
      </rPr>
      <t xml:space="preserve"> during the period of availability</t>
    </r>
  </si>
  <si>
    <t>If you answered did not aquire/divest any subsidiaries and answered "No" to the question in the previous step, this will not populate in HRSA website</t>
  </si>
  <si>
    <t xml:space="preserve">Confirmation of Payments </t>
  </si>
  <si>
    <t>**Add lines or copy the table for each TIN for subsidiaries or parent organizations, Portal will later ask you to reconcile payments by TIN</t>
  </si>
  <si>
    <t>TIN</t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</si>
  <si>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The reporting portal will show you a list of all payments recevied during the Period of Availability you're reporting on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</si>
  <si>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It will include payments for any subsidiaries you have listed in previous steps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</si>
  <si>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Confirm payments on the website with your own internal payments here: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</si>
  <si>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If the website does not match your payment listing, you will need to contact the provider support line at (866) 569-3522 and dial 711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</si>
  <si>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The dispute comment in the portal is not sent to HRSA and is only there for you to take notes</t>
    </r>
  </si>
  <si>
    <t>Use the section below to copy, clip, or input Payment information from the Portal for your records</t>
  </si>
  <si>
    <t>Were PRF payemnts included in this audit?</t>
  </si>
  <si>
    <t>Were you Subject to Single Audit (45 CFR 75 Part F)?</t>
  </si>
  <si>
    <t>Please answer the questions and information regarding tax &amp; single audit information.  Use your IRS W-9 for tax questions</t>
  </si>
  <si>
    <t>RHC COVID-19 Testing</t>
  </si>
  <si>
    <t>FEMA Programs</t>
  </si>
  <si>
    <t>HHS Cares Act Testing &amp; Treatment for Uninsured</t>
  </si>
  <si>
    <t>Local, State and Tribal Government Assistance</t>
  </si>
  <si>
    <t>Business Insurance</t>
  </si>
  <si>
    <t>Category for Reporting</t>
  </si>
  <si>
    <t>Other Assistance Category</t>
  </si>
  <si>
    <t>Summary for Portal entry</t>
  </si>
  <si>
    <t>Enter amounts from your records and select appropriate category (col. E).</t>
  </si>
  <si>
    <t>Amounts are totaled in table below for entry into reporting Portal</t>
  </si>
  <si>
    <t>Review your non-patient revenue accounts for appropriate amounts but begin with this list from HHS/HRSA:</t>
  </si>
  <si>
    <t>Reconciliation</t>
  </si>
  <si>
    <t>**Expenses cannot be claimed here and on Worksheet #9 for General &amp; Targeted Distribution support**</t>
  </si>
  <si>
    <t>Grand Total: PRF Expenses</t>
  </si>
  <si>
    <t>Unreimbursed Expenses Attributable to Coronavirus</t>
  </si>
  <si>
    <t>***Amounts reported here are not used by HRSA in the calculation of expenses or lost revenues***</t>
  </si>
  <si>
    <t>Grand Total: Unreimbursed Expenses Attributable to Coronavirus</t>
  </si>
  <si>
    <t>Treasury, SBA (CARES act/PPP)</t>
  </si>
  <si>
    <t xml:space="preserve">Three Options are available for reporting Lost Revenues.  HHS has changed to reporting for "period of availability" and not just CY2020.  </t>
  </si>
  <si>
    <t>Calculation of Lost Revenues</t>
  </si>
  <si>
    <t>(if revenues increased in quarter, $0 should be entered)</t>
  </si>
  <si>
    <t>2020 &amp; 2021 Actual Net Revenues:</t>
  </si>
  <si>
    <r>
      <t xml:space="preserve">Total Lost Revenues for Period 1 using </t>
    </r>
    <r>
      <rPr>
        <b/>
        <i/>
        <u val="singleAccounting"/>
        <sz val="11"/>
        <color rgb="FFFF0000"/>
        <rFont val="Calibri"/>
        <family val="2"/>
        <scheme val="minor"/>
      </rPr>
      <t>Option #1</t>
    </r>
  </si>
  <si>
    <r>
      <t xml:space="preserve">Total Lost Revenues for Period 1 using </t>
    </r>
    <r>
      <rPr>
        <b/>
        <i/>
        <u val="singleAccounting"/>
        <sz val="11"/>
        <color rgb="FFFF0000"/>
        <rFont val="Calibri"/>
        <family val="2"/>
        <scheme val="minor"/>
      </rPr>
      <t>Option #3</t>
    </r>
  </si>
  <si>
    <t>Instructions:</t>
  </si>
  <si>
    <t>1. Enter in actual revenues for 2020 &amp; 2021 if using Option #1 or #2</t>
  </si>
  <si>
    <t xml:space="preserve">2. Enter in Actual 2019 revenues for Option 1 or Budgeted revenues for Option #2.  </t>
  </si>
  <si>
    <t>3. Calculation will populate for quarters where lost revenues occur</t>
  </si>
  <si>
    <t>***This worksheet is currently set up for Period 1 Lost Revenues Calculation only at this time***</t>
  </si>
  <si>
    <r>
      <t xml:space="preserve">Total Lost Revenues for Period 1 using </t>
    </r>
    <r>
      <rPr>
        <b/>
        <i/>
        <u val="singleAccounting"/>
        <sz val="11"/>
        <color rgb="FFFF0000"/>
        <rFont val="Calibri"/>
        <family val="2"/>
        <scheme val="minor"/>
      </rPr>
      <t>Option #2</t>
    </r>
  </si>
  <si>
    <t># of non-clinical personnel</t>
  </si>
  <si>
    <t># of clinical personnel</t>
  </si>
  <si>
    <t>***Currently configured for Period 1 Lost Revenue Calculations at this time***</t>
  </si>
  <si>
    <t>Other Beds</t>
  </si>
  <si>
    <t>Medical/Surgical Beds</t>
  </si>
  <si>
    <t>5. Interest Earned on PRF Payments</t>
  </si>
  <si>
    <t>7. Other Assistance and Revenue Information</t>
  </si>
  <si>
    <t>8. SNF and Nursing Home Infection Control Payment Reporting - Expense Summary</t>
  </si>
  <si>
    <t>9. General &amp; Targeted Distribution Payment Reporting - Expense Summary</t>
  </si>
  <si>
    <t>10. Net Unreimbursed Expenses due to Coronavirus</t>
  </si>
  <si>
    <t>12. Lost Revenues Calculation</t>
  </si>
  <si>
    <t>14. Personnel, Patient and Facility Metrics</t>
  </si>
  <si>
    <t>***Amounts below are not used in subsequent calculations and Other Assistance reported to HRSA will not be used in the calculation of expenses or lost revenues***</t>
  </si>
  <si>
    <r>
      <t xml:space="preserve">Expenses paid for with General &amp; Targeted PRF payments and must be </t>
    </r>
    <r>
      <rPr>
        <b/>
        <i/>
        <u/>
        <sz val="11"/>
        <color theme="1"/>
        <rFont val="Calibri"/>
        <family val="2"/>
        <scheme val="minor"/>
      </rPr>
      <t>unreimbursed by any other source</t>
    </r>
    <r>
      <rPr>
        <b/>
        <u/>
        <sz val="11"/>
        <color theme="1"/>
        <rFont val="Calibri"/>
        <family val="2"/>
        <scheme val="minor"/>
      </rPr>
      <t>, this could include other grants, amounts billed to patients, cost-reimbursement from Medicare/Medicaid</t>
    </r>
  </si>
  <si>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Report Expenses on this schedule Net of any reimbursement of the expenses</t>
    </r>
  </si>
  <si>
    <t>(HRSA expects a direct entry of lost revenues under this method)</t>
  </si>
  <si>
    <t>***Number corresponds to Reporting Portal Step on website***</t>
  </si>
  <si>
    <t>https://prfreporting.hrsa.gov/s/</t>
  </si>
  <si>
    <t>Log into the HRSA PRF Reporting Portal</t>
  </si>
  <si>
    <t>Enter for Option #1 &amp; #2</t>
  </si>
  <si>
    <t>Enter for Option #1</t>
  </si>
  <si>
    <t>Enter for Option #2</t>
  </si>
  <si>
    <t>Lost Revenues - Option #1</t>
  </si>
  <si>
    <t>Lost Revenues - Option #2</t>
  </si>
  <si>
    <t>Lost Revenues - Option #3</t>
  </si>
  <si>
    <t>Lost Revenues Summary</t>
  </si>
  <si>
    <r>
      <t xml:space="preserve">Please report COVID-19 costs that were not reimbursed even after considering </t>
    </r>
    <r>
      <rPr>
        <b/>
        <u/>
        <sz val="11"/>
        <color theme="1"/>
        <rFont val="Calibri"/>
        <family val="2"/>
        <scheme val="minor"/>
      </rPr>
      <t>PRF payments</t>
    </r>
    <r>
      <rPr>
        <sz val="11"/>
        <color theme="1"/>
        <rFont val="Calibri"/>
        <family val="2"/>
        <scheme val="minor"/>
      </rPr>
      <t>, grants, patient billing, and any other reimbursement source</t>
    </r>
  </si>
  <si>
    <t>4. Confirm Payments with HHS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</si>
</sst>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.5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 val="singleAccounting"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u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>
        <bgColor theme="3" tint="0.79995117038483843"/>
      </patternFill>
    </fill>
    <fill>
      <patternFill patternType="lightUp">
        <bgColor theme="7" tint="0.79995117038483843"/>
      </patternFill>
    </fill>
    <fill>
      <patternFill patternType="lightUp">
        <bgColor theme="8" tint="0.79995117038483843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3" fillId="2" borderId="0" xfId="2" applyFill="1"/>
    <xf numFmtId="0" fontId="2" fillId="2" borderId="0" xfId="0" applyFont="1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quotePrefix="1" applyFill="1"/>
    <xf numFmtId="0" fontId="0" fillId="2" borderId="0" xfId="0" quotePrefix="1" applyFill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0" fillId="2" borderId="0" xfId="0" quotePrefix="1" applyNumberForma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left" indent="1"/>
    </xf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0" xfId="0" quotePrefix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2" xfId="0" applyNumberFormat="1" applyFill="1" applyBorder="1"/>
    <xf numFmtId="0" fontId="0" fillId="2" borderId="0" xfId="0" quotePrefix="1" applyFill="1" applyAlignment="1">
      <alignment horizontal="left" indent="2"/>
    </xf>
    <xf numFmtId="0" fontId="0" fillId="2" borderId="0" xfId="0" applyFill="1" applyAlignment="1">
      <alignment horizontal="left" indent="2"/>
    </xf>
    <xf numFmtId="0" fontId="2" fillId="2" borderId="2" xfId="0" applyFont="1" applyFill="1" applyBorder="1"/>
    <xf numFmtId="165" fontId="2" fillId="2" borderId="2" xfId="0" applyNumberFormat="1" applyFont="1" applyFill="1" applyBorder="1"/>
    <xf numFmtId="14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 applyAlignment="1">
      <alignment horizontal="left" indent="1"/>
    </xf>
    <xf numFmtId="0" fontId="0" fillId="2" borderId="0" xfId="0" quotePrefix="1" applyFill="1" applyAlignment="1">
      <alignment horizontal="left"/>
    </xf>
    <xf numFmtId="0" fontId="0" fillId="2" borderId="0" xfId="0" applyFill="1" applyBorder="1"/>
    <xf numFmtId="0" fontId="0" fillId="2" borderId="0" xfId="0" quotePrefix="1" applyFill="1" applyBorder="1" applyAlignment="1">
      <alignment horizontal="left" indent="1"/>
    </xf>
    <xf numFmtId="164" fontId="0" fillId="2" borderId="1" xfId="0" applyNumberFormat="1" applyFill="1" applyBorder="1"/>
    <xf numFmtId="0" fontId="2" fillId="2" borderId="0" xfId="0" applyFont="1" applyFill="1" applyBorder="1"/>
    <xf numFmtId="0" fontId="2" fillId="2" borderId="0" xfId="0" quotePrefix="1" applyFont="1" applyFill="1" applyBorder="1" applyAlignment="1">
      <alignment horizontal="left"/>
    </xf>
    <xf numFmtId="0" fontId="5" fillId="2" borderId="0" xfId="0" applyFont="1" applyFill="1"/>
    <xf numFmtId="0" fontId="8" fillId="2" borderId="0" xfId="0" quotePrefix="1" applyFont="1" applyFill="1" applyAlignment="1">
      <alignment horizontal="right" vertical="center"/>
    </xf>
    <xf numFmtId="0" fontId="9" fillId="2" borderId="0" xfId="0" applyFont="1" applyFill="1"/>
    <xf numFmtId="0" fontId="7" fillId="2" borderId="0" xfId="0" applyFont="1" applyFill="1"/>
    <xf numFmtId="0" fontId="0" fillId="2" borderId="0" xfId="0" applyFont="1" applyFill="1"/>
    <xf numFmtId="0" fontId="2" fillId="2" borderId="0" xfId="0" quotePrefix="1" applyFont="1" applyFill="1" applyAlignment="1">
      <alignment horizontal="left"/>
    </xf>
    <xf numFmtId="0" fontId="11" fillId="2" borderId="0" xfId="0" quotePrefix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0" fillId="2" borderId="0" xfId="0" applyFill="1" applyBorder="1" applyAlignment="1">
      <alignment horizontal="left" indent="1"/>
    </xf>
    <xf numFmtId="0" fontId="0" fillId="2" borderId="0" xfId="0" quotePrefix="1" applyFill="1" applyBorder="1" applyAlignment="1">
      <alignment horizontal="left" indent="2"/>
    </xf>
    <xf numFmtId="44" fontId="0" fillId="2" borderId="0" xfId="0" applyNumberFormat="1" applyFill="1"/>
    <xf numFmtId="44" fontId="0" fillId="2" borderId="1" xfId="0" applyNumberFormat="1" applyFill="1" applyBorder="1"/>
    <xf numFmtId="0" fontId="14" fillId="2" borderId="0" xfId="0" applyFont="1" applyFill="1"/>
    <xf numFmtId="0" fontId="8" fillId="2" borderId="0" xfId="0" applyFont="1" applyFill="1" applyAlignment="1">
      <alignment horizontal="right"/>
    </xf>
    <xf numFmtId="41" fontId="0" fillId="2" borderId="0" xfId="0" applyNumberFormat="1" applyFill="1"/>
    <xf numFmtId="41" fontId="0" fillId="2" borderId="1" xfId="0" applyNumberFormat="1" applyFill="1" applyBorder="1"/>
    <xf numFmtId="0" fontId="4" fillId="2" borderId="0" xfId="0" applyFont="1" applyFill="1" applyAlignment="1">
      <alignment horizontal="left" indent="2"/>
    </xf>
    <xf numFmtId="0" fontId="0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/>
    <xf numFmtId="0" fontId="12" fillId="2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2" borderId="0" xfId="0" applyFill="1" applyAlignment="1">
      <alignment horizontal="center"/>
    </xf>
    <xf numFmtId="0" fontId="0" fillId="5" borderId="0" xfId="0" applyFill="1"/>
    <xf numFmtId="0" fontId="3" fillId="2" borderId="0" xfId="2" quotePrefix="1" applyFill="1"/>
    <xf numFmtId="0" fontId="0" fillId="2" borderId="0" xfId="0" applyFill="1" applyBorder="1" applyAlignment="1">
      <alignment horizontal="left" indent="2"/>
    </xf>
    <xf numFmtId="0" fontId="0" fillId="2" borderId="0" xfId="0" quotePrefix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left" indent="2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9" fillId="2" borderId="4" xfId="0" applyFont="1" applyFill="1" applyBorder="1"/>
    <xf numFmtId="0" fontId="9" fillId="2" borderId="0" xfId="0" applyFont="1" applyFill="1" applyAlignment="1">
      <alignment horizontal="left" indent="1"/>
    </xf>
    <xf numFmtId="41" fontId="0" fillId="2" borderId="9" xfId="0" applyNumberFormat="1" applyFill="1" applyBorder="1" applyAlignment="1">
      <alignment horizontal="center"/>
    </xf>
    <xf numFmtId="0" fontId="17" fillId="2" borderId="9" xfId="0" applyFont="1" applyFill="1" applyBorder="1"/>
    <xf numFmtId="0" fontId="18" fillId="2" borderId="9" xfId="0" applyFont="1" applyFill="1" applyBorder="1" applyAlignment="1">
      <alignment horizontal="right"/>
    </xf>
    <xf numFmtId="0" fontId="20" fillId="2" borderId="0" xfId="0" quotePrefix="1" applyFont="1" applyFill="1"/>
    <xf numFmtId="44" fontId="0" fillId="2" borderId="11" xfId="0" applyNumberFormat="1" applyFill="1" applyBorder="1"/>
    <xf numFmtId="0" fontId="14" fillId="2" borderId="0" xfId="0" applyFont="1" applyFill="1" applyAlignment="1">
      <alignment horizontal="right"/>
    </xf>
    <xf numFmtId="44" fontId="21" fillId="2" borderId="0" xfId="0" applyNumberFormat="1" applyFont="1" applyFill="1"/>
    <xf numFmtId="0" fontId="16" fillId="2" borderId="0" xfId="0" quotePrefix="1" applyFont="1" applyFill="1" applyAlignment="1">
      <alignment horizontal="left" indent="2"/>
    </xf>
    <xf numFmtId="0" fontId="0" fillId="11" borderId="0" xfId="0" applyFill="1"/>
    <xf numFmtId="44" fontId="0" fillId="11" borderId="0" xfId="0" applyNumberFormat="1" applyFill="1"/>
    <xf numFmtId="44" fontId="0" fillId="11" borderId="1" xfId="0" applyNumberFormat="1" applyFill="1" applyBorder="1"/>
    <xf numFmtId="44" fontId="0" fillId="2" borderId="0" xfId="0" applyNumberFormat="1" applyFill="1" applyBorder="1"/>
    <xf numFmtId="0" fontId="21" fillId="2" borderId="0" xfId="0" applyFont="1" applyFill="1"/>
    <xf numFmtId="0" fontId="0" fillId="2" borderId="0" xfId="0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textRotation="90"/>
    </xf>
    <xf numFmtId="0" fontId="5" fillId="0" borderId="0" xfId="0" quotePrefix="1" applyFont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b/>
        <i val="0"/>
        <strike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99CCFF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31</xdr:row>
      <xdr:rowOff>161925</xdr:rowOff>
    </xdr:from>
    <xdr:to>
      <xdr:col>10</xdr:col>
      <xdr:colOff>142227</xdr:colOff>
      <xdr:row>39</xdr:row>
      <xdr:rowOff>152211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2447925"/>
          <a:ext cx="5180952" cy="1514286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42</xdr:row>
      <xdr:rowOff>85725</xdr:rowOff>
    </xdr:from>
    <xdr:to>
      <xdr:col>14</xdr:col>
      <xdr:colOff>533400</xdr:colOff>
      <xdr:row>46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4467225"/>
          <a:ext cx="73247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3</xdr:row>
      <xdr:rowOff>114300</xdr:rowOff>
    </xdr:from>
    <xdr:to>
      <xdr:col>18</xdr:col>
      <xdr:colOff>18402</xdr:colOff>
      <xdr:row>11</xdr:row>
      <xdr:rowOff>104586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5150" y="685800"/>
          <a:ext cx="5180952" cy="15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10</xdr:row>
          <xdr:rowOff>171450</xdr:rowOff>
        </xdr:from>
        <xdr:to>
          <xdr:col>4</xdr:col>
          <xdr:colOff>1400175</xdr:colOff>
          <xdr:row>12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if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11</xdr:row>
          <xdr:rowOff>171450</xdr:rowOff>
        </xdr:from>
        <xdr:to>
          <xdr:col>4</xdr:col>
          <xdr:colOff>1400175</xdr:colOff>
          <xdr:row>13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if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12</xdr:row>
          <xdr:rowOff>171450</xdr:rowOff>
        </xdr:from>
        <xdr:to>
          <xdr:col>4</xdr:col>
          <xdr:colOff>1409700</xdr:colOff>
          <xdr:row>14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7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if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781050</xdr:colOff>
          <xdr:row>12</xdr:row>
          <xdr:rowOff>180975</xdr:rowOff>
        </xdr:from>
        <xdr:to>
          <xdr:col>5</xdr:col>
          <xdr:colOff>1581150</xdr:colOff>
          <xdr:row>14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if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11</xdr:row>
          <xdr:rowOff>171450</xdr:rowOff>
        </xdr:from>
        <xdr:to>
          <xdr:col>5</xdr:col>
          <xdr:colOff>1590675</xdr:colOff>
          <xdr:row>13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7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if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10</xdr:row>
          <xdr:rowOff>171450</xdr:rowOff>
        </xdr:from>
        <xdr:to>
          <xdr:col>5</xdr:col>
          <xdr:colOff>1590675</xdr:colOff>
          <xdr:row>12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7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if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199646</xdr:colOff>
      <xdr:row>6</xdr:row>
      <xdr:rowOff>9525</xdr:rowOff>
    </xdr:from>
    <xdr:to>
      <xdr:col>5</xdr:col>
      <xdr:colOff>341860</xdr:colOff>
      <xdr:row>11</xdr:row>
      <xdr:rowOff>123585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846" y="1152525"/>
          <a:ext cx="4609439" cy="1066560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5</xdr:row>
      <xdr:rowOff>183152</xdr:rowOff>
    </xdr:from>
    <xdr:to>
      <xdr:col>11</xdr:col>
      <xdr:colOff>599044</xdr:colOff>
      <xdr:row>13</xdr:row>
      <xdr:rowOff>171048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1135652"/>
          <a:ext cx="3885169" cy="1511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57150</xdr:rowOff>
    </xdr:from>
    <xdr:to>
      <xdr:col>6</xdr:col>
      <xdr:colOff>409575</xdr:colOff>
      <xdr:row>15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85750" y="1962150"/>
          <a:ext cx="3781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>
              <a:solidFill>
                <a:srgbClr val="FF0000"/>
              </a:solidFill>
            </a:rPr>
            <a:t>Use</a:t>
          </a:r>
          <a:r>
            <a:rPr lang="en-US" sz="950" baseline="0">
              <a:solidFill>
                <a:srgbClr val="FF0000"/>
              </a:solidFill>
            </a:rPr>
            <a:t> the table below to accumulate amounts from your own internal records, payroll reports, general ledgers, summaries and calculations.  Please maintain the source documentation to remain in compliance with the Terms &amp; Conditions of the program.  </a:t>
          </a:r>
        </a:p>
      </xdr:txBody>
    </xdr:sp>
    <xdr:clientData/>
  </xdr:twoCellAnchor>
  <xdr:twoCellAnchor>
    <xdr:from>
      <xdr:col>19</xdr:col>
      <xdr:colOff>409575</xdr:colOff>
      <xdr:row>19</xdr:row>
      <xdr:rowOff>38100</xdr:rowOff>
    </xdr:from>
    <xdr:to>
      <xdr:col>25</xdr:col>
      <xdr:colOff>533400</xdr:colOff>
      <xdr:row>23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1991975" y="3657600"/>
          <a:ext cx="3781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 baseline="0">
              <a:solidFill>
                <a:srgbClr val="FF0000"/>
              </a:solidFill>
            </a:rPr>
            <a:t>If payments in the Period of Availability were $500,000 or more, you will have to enter sub-category amounts in the Reporting Portal.  Otherwise, you only enter the subtotal amounts for General &amp; Administrative and Healthcare Expenses. </a:t>
          </a:r>
        </a:p>
      </xdr:txBody>
    </xdr:sp>
    <xdr:clientData/>
  </xdr:twoCellAnchor>
  <xdr:twoCellAnchor>
    <xdr:from>
      <xdr:col>19</xdr:col>
      <xdr:colOff>428625</xdr:colOff>
      <xdr:row>27</xdr:row>
      <xdr:rowOff>152400</xdr:rowOff>
    </xdr:from>
    <xdr:to>
      <xdr:col>25</xdr:col>
      <xdr:colOff>552450</xdr:colOff>
      <xdr:row>31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2011025" y="5229225"/>
          <a:ext cx="3781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 baseline="0">
              <a:solidFill>
                <a:srgbClr val="FF0000"/>
              </a:solidFill>
            </a:rPr>
            <a:t>If payments in the Period of Availability were $500,000 or more, you will have to enter sub-category amounts in the Reporting Portal.  Otherwise, you only enter the subtotal amounts for General &amp; Administrative and Healthcare Expenses.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95249</xdr:rowOff>
    </xdr:from>
    <xdr:to>
      <xdr:col>6</xdr:col>
      <xdr:colOff>371475</xdr:colOff>
      <xdr:row>13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47650" y="1809749"/>
          <a:ext cx="37814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>
              <a:solidFill>
                <a:srgbClr val="FF0000"/>
              </a:solidFill>
            </a:rPr>
            <a:t>Use</a:t>
          </a:r>
          <a:r>
            <a:rPr lang="en-US" sz="950" baseline="0">
              <a:solidFill>
                <a:srgbClr val="FF0000"/>
              </a:solidFill>
            </a:rPr>
            <a:t> the table below to accumulate amounts from your own internal records, payroll reports, general ledger, summaries and calculations.  Please maintain the source documentation to remain in compliance with the Terms &amp; Conditions of the program.  Below we have a comprehensive list of expenses to consider when accumulating expenses</a:t>
          </a:r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26</xdr:col>
      <xdr:colOff>123825</xdr:colOff>
      <xdr:row>20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192000" y="2857500"/>
          <a:ext cx="3781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 baseline="0">
              <a:solidFill>
                <a:srgbClr val="FF0000"/>
              </a:solidFill>
            </a:rPr>
            <a:t>If payments in the Period of Availability were $500,000 or more, you will have to enter sub-category amounts in the Reporting Portal.  Otherwise, you only enter the subtotal amounts for General &amp; Administrative and Healthcare Expenses. </a:t>
          </a:r>
        </a:p>
      </xdr:txBody>
    </xdr:sp>
    <xdr:clientData/>
  </xdr:twoCellAnchor>
  <xdr:twoCellAnchor>
    <xdr:from>
      <xdr:col>20</xdr:col>
      <xdr:colOff>47625</xdr:colOff>
      <xdr:row>26</xdr:row>
      <xdr:rowOff>57150</xdr:rowOff>
    </xdr:from>
    <xdr:to>
      <xdr:col>26</xdr:col>
      <xdr:colOff>171450</xdr:colOff>
      <xdr:row>30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2239625" y="4724400"/>
          <a:ext cx="3781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 baseline="0">
              <a:solidFill>
                <a:srgbClr val="FF0000"/>
              </a:solidFill>
            </a:rPr>
            <a:t>If payments in the Period of Availability were $500,000 or more, you will have to enter sub-category amounts in the Reporting Portal.  Otherwise, you only enter the subtotal amounts for General &amp; Administrative and Healthcare Expenses.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95249</xdr:rowOff>
    </xdr:from>
    <xdr:to>
      <xdr:col>6</xdr:col>
      <xdr:colOff>371475</xdr:colOff>
      <xdr:row>12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47650" y="1428749"/>
          <a:ext cx="37814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>
              <a:solidFill>
                <a:srgbClr val="FF0000"/>
              </a:solidFill>
            </a:rPr>
            <a:t>Use</a:t>
          </a:r>
          <a:r>
            <a:rPr lang="en-US" sz="950" baseline="0">
              <a:solidFill>
                <a:srgbClr val="FF0000"/>
              </a:solidFill>
            </a:rPr>
            <a:t> the table below to accumulate amounts from your own internal records, payroll reports, general ledger, summaries and calculations.  Please maintain the source documentation to remain in compliance with the Terms &amp; Conditions of the program.  Below we have a comprehensive list of expenses to consider when accumulating expenses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33</xdr:row>
      <xdr:rowOff>114300</xdr:rowOff>
    </xdr:from>
    <xdr:to>
      <xdr:col>12</xdr:col>
      <xdr:colOff>381001</xdr:colOff>
      <xdr:row>33</xdr:row>
      <xdr:rowOff>123825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flipH="1" flipV="1">
          <a:off x="6496050" y="5286375"/>
          <a:ext cx="1514476" cy="95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409574</xdr:colOff>
      <xdr:row>33</xdr:row>
      <xdr:rowOff>4763</xdr:rowOff>
    </xdr:from>
    <xdr:to>
      <xdr:col>17</xdr:col>
      <xdr:colOff>285749</xdr:colOff>
      <xdr:row>35</xdr:row>
      <xdr:rowOff>85726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8039099" y="5176838"/>
          <a:ext cx="2924175" cy="490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>
              <a:solidFill>
                <a:srgbClr val="FF0000"/>
              </a:solidFill>
            </a:rPr>
            <a:t>Notice</a:t>
          </a:r>
          <a:r>
            <a:rPr lang="en-US" sz="950" baseline="0">
              <a:solidFill>
                <a:srgbClr val="FF0000"/>
              </a:solidFill>
            </a:rPr>
            <a:t> that for Period 1, HRSA indicates 2021 revenue is compared to 2019 revenue for Q1 and Q2</a:t>
          </a:r>
          <a:endParaRPr lang="en-US" sz="95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freporting.hrsa.gov/s/" TargetMode="External"/><Relationship Id="rId2" Type="http://schemas.openxmlformats.org/officeDocument/2006/relationships/hyperlink" Target="https://hrsac19.my.salesforce.com/sfc/p/" TargetMode="External"/><Relationship Id="rId1" Type="http://schemas.openxmlformats.org/officeDocument/2006/relationships/hyperlink" Target="https://www.hhs.gov/sites/default/files/provider-post-payment-notice-of-reporting-requirements-june-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hhs.gov/sites/default/files/provider-relief-fund-nf-infection-control-payment-terms-and-condition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22454-D6F4-4328-B6B9-D80BA76AFDE0}">
  <dimension ref="B2:H42"/>
  <sheetViews>
    <sheetView tabSelected="1" workbookViewId="0">
      <selection activeCell="D14" sqref="D14"/>
    </sheetView>
  </sheetViews>
  <sheetFormatPr defaultRowHeight="15" x14ac:dyDescent="0.25"/>
  <cols>
    <col min="1" max="1" width="9.140625" style="1"/>
    <col min="2" max="2" width="3.140625" style="1" customWidth="1"/>
    <col min="3" max="16384" width="9.140625" style="1"/>
  </cols>
  <sheetData>
    <row r="2" spans="2:8" x14ac:dyDescent="0.25">
      <c r="B2" s="3" t="s">
        <v>285</v>
      </c>
      <c r="H2" s="62" t="s">
        <v>295</v>
      </c>
    </row>
    <row r="3" spans="2:8" x14ac:dyDescent="0.25">
      <c r="B3" s="3" t="s">
        <v>286</v>
      </c>
      <c r="H3" s="2" t="s">
        <v>0</v>
      </c>
    </row>
    <row r="4" spans="2:8" x14ac:dyDescent="0.25">
      <c r="B4" s="3"/>
      <c r="H4" s="2"/>
    </row>
    <row r="5" spans="2:8" x14ac:dyDescent="0.25">
      <c r="B5" s="3" t="s">
        <v>294</v>
      </c>
      <c r="H5" s="62" t="s">
        <v>303</v>
      </c>
    </row>
    <row r="6" spans="2:8" x14ac:dyDescent="0.25">
      <c r="B6" s="3"/>
      <c r="H6" s="2" t="s">
        <v>304</v>
      </c>
    </row>
    <row r="7" spans="2:8" x14ac:dyDescent="0.25">
      <c r="B7" s="3"/>
      <c r="D7" s="62" t="s">
        <v>368</v>
      </c>
      <c r="H7" s="2"/>
    </row>
    <row r="8" spans="2:8" x14ac:dyDescent="0.25">
      <c r="B8" s="3"/>
      <c r="D8" s="2" t="s">
        <v>367</v>
      </c>
      <c r="H8" s="2"/>
    </row>
    <row r="9" spans="2:8" x14ac:dyDescent="0.25">
      <c r="B9" s="3"/>
      <c r="H9" s="2"/>
    </row>
    <row r="10" spans="2:8" x14ac:dyDescent="0.25">
      <c r="B10" s="3"/>
      <c r="D10" s="2" t="s">
        <v>289</v>
      </c>
      <c r="H10" s="2"/>
    </row>
    <row r="11" spans="2:8" x14ac:dyDescent="0.25">
      <c r="B11" s="3"/>
      <c r="D11" s="2" t="s">
        <v>290</v>
      </c>
      <c r="H11" s="2"/>
    </row>
    <row r="12" spans="2:8" x14ac:dyDescent="0.25">
      <c r="B12" s="3"/>
      <c r="D12" s="2" t="s">
        <v>291</v>
      </c>
      <c r="H12" s="2"/>
    </row>
    <row r="13" spans="2:8" x14ac:dyDescent="0.25">
      <c r="B13" s="3"/>
      <c r="D13" s="2" t="s">
        <v>292</v>
      </c>
      <c r="H13" s="2"/>
    </row>
    <row r="14" spans="2:8" x14ac:dyDescent="0.25">
      <c r="B14" s="3"/>
      <c r="D14" s="2" t="s">
        <v>377</v>
      </c>
      <c r="H14" s="2"/>
    </row>
    <row r="15" spans="2:8" x14ac:dyDescent="0.25">
      <c r="B15" s="3"/>
      <c r="D15" s="2" t="s">
        <v>355</v>
      </c>
      <c r="H15" s="42" t="s">
        <v>366</v>
      </c>
    </row>
    <row r="16" spans="2:8" x14ac:dyDescent="0.25">
      <c r="B16" s="3"/>
      <c r="D16" s="2" t="s">
        <v>293</v>
      </c>
      <c r="H16" s="2"/>
    </row>
    <row r="17" spans="2:8" x14ac:dyDescent="0.25">
      <c r="B17" s="3"/>
      <c r="D17" s="2" t="s">
        <v>356</v>
      </c>
      <c r="H17" s="2"/>
    </row>
    <row r="18" spans="2:8" x14ac:dyDescent="0.25">
      <c r="B18" s="3"/>
      <c r="D18" s="2" t="s">
        <v>357</v>
      </c>
      <c r="H18" s="2"/>
    </row>
    <row r="19" spans="2:8" x14ac:dyDescent="0.25">
      <c r="B19" s="3"/>
      <c r="D19" s="2" t="s">
        <v>358</v>
      </c>
      <c r="H19" s="2"/>
    </row>
    <row r="20" spans="2:8" x14ac:dyDescent="0.25">
      <c r="B20" s="3"/>
      <c r="D20" s="2" t="s">
        <v>359</v>
      </c>
      <c r="H20" s="2"/>
    </row>
    <row r="21" spans="2:8" x14ac:dyDescent="0.25">
      <c r="B21" s="3"/>
      <c r="D21" s="2" t="s">
        <v>360</v>
      </c>
      <c r="G21" s="42" t="s">
        <v>352</v>
      </c>
      <c r="H21" s="2"/>
    </row>
    <row r="22" spans="2:8" x14ac:dyDescent="0.25">
      <c r="B22" s="3"/>
      <c r="D22" s="2" t="s">
        <v>361</v>
      </c>
      <c r="H22" s="2"/>
    </row>
    <row r="23" spans="2:8" x14ac:dyDescent="0.25">
      <c r="B23" s="3"/>
      <c r="H23" s="2"/>
    </row>
    <row r="25" spans="2:8" x14ac:dyDescent="0.25">
      <c r="B25" s="3" t="s">
        <v>287</v>
      </c>
    </row>
    <row r="27" spans="2:8" x14ac:dyDescent="0.25">
      <c r="C27" s="63" t="s">
        <v>288</v>
      </c>
    </row>
    <row r="28" spans="2:8" x14ac:dyDescent="0.25">
      <c r="C28" s="1" t="s">
        <v>296</v>
      </c>
    </row>
    <row r="29" spans="2:8" x14ac:dyDescent="0.25">
      <c r="C29" s="1" t="s">
        <v>297</v>
      </c>
    </row>
    <row r="30" spans="2:8" x14ac:dyDescent="0.25">
      <c r="C30" s="1" t="s">
        <v>298</v>
      </c>
    </row>
    <row r="31" spans="2:8" x14ac:dyDescent="0.25">
      <c r="D31" s="1" t="s">
        <v>299</v>
      </c>
    </row>
    <row r="32" spans="2:8" x14ac:dyDescent="0.25">
      <c r="C32" s="1" t="s">
        <v>300</v>
      </c>
    </row>
    <row r="41" spans="3:3" x14ac:dyDescent="0.25">
      <c r="C41" s="1" t="s">
        <v>301</v>
      </c>
    </row>
    <row r="42" spans="3:3" x14ac:dyDescent="0.25">
      <c r="C42" s="1" t="s">
        <v>302</v>
      </c>
    </row>
  </sheetData>
  <hyperlinks>
    <hyperlink ref="H3" r:id="rId1" xr:uid="{7234BFA4-925E-4EB4-A384-29D1E45E00DC}"/>
    <hyperlink ref="D10" location="'List of Payments'!A1" display="List of Payments" xr:uid="{D08F1B90-B231-4BA4-AA12-8CC8D37EF9F4}"/>
    <hyperlink ref="D11" location="'1. Reporting Entity Overview'!A1" display="1. Reporting Entity Overview" xr:uid="{243A7512-971C-44A8-A888-3C6D6CD09B0F}"/>
    <hyperlink ref="D12" location="'2. Subsidiary Qustionnaire'!A1" display="2. Subsidiary Questionnaire" xr:uid="{D83B84E7-BD72-4AA3-A589-6A2C94B95170}"/>
    <hyperlink ref="D13" location="'3. Acquired_Divested Subs'!A1" display="3. Acquired &amp; Divested Subsidiaries" xr:uid="{945B24C0-C775-4C5B-A7D0-599EB8C67903}"/>
    <hyperlink ref="D15" location="'5. Interest Earned on PRF Pmt'!A1" display="5. Interest Earned on PRF Payments" xr:uid="{EA6AF81B-6C93-4C33-A79B-3141CB3594F3}"/>
    <hyperlink ref="D16" location="'5. Tax and Single Audit'!A1" display="5. Tax and Single Audit Information" xr:uid="{76404526-4E50-4822-A810-7DF9C673D46F}"/>
    <hyperlink ref="D17" location="'Start HERE-HHS Information'!A1" display="7. Other Assistance and Revenue Information" xr:uid="{18041E6A-ED66-499D-AA03-B8ABB716B62A}"/>
    <hyperlink ref="D18" location="'8. SNF Inf. Cntrl. Pmts'!A1" display="8. SNF and Nursing Home Infection Control Payment Reporting - Expense Summary" xr:uid="{00BA81C5-DBB7-42C5-BE6B-EC94FB864071}"/>
    <hyperlink ref="D19" location="'9. Gen. &amp; Targeted Pmts'!A1" display="9. General &amp; Targeted Distribution Payment Reporting - Expense Summary" xr:uid="{041A752F-0A6F-468D-9EF9-69481265F4D0}"/>
    <hyperlink ref="D20" location="'10. Net Unreimbursed'!A1" display="10. Net Unreimbursed Expenses due to Coronavirus" xr:uid="{CB66F749-02E7-4B2C-A6D7-A84BCD91D1F5}"/>
    <hyperlink ref="D21" location="'12. Lost Revenues'!A1" display="12. Lost Revenues Calculation" xr:uid="{0A3274E2-A51E-489E-944E-F6B40DAB9FD1}"/>
    <hyperlink ref="D22" location="'14. Personnel Patient Metrics'!A1" display="14. Personnel, Patient and Facility Metrics" xr:uid="{3BC93571-E8D1-49F7-ACE0-A4707BAD3F83}"/>
    <hyperlink ref="H6" r:id="rId2" location="t00000004XgP/a/t0000001mQd1/jTi7NwMvPg2yg.cahJMuyvHg9Maa4Uw0eKMLndi7Hss" xr:uid="{1B938AE4-ABF1-4243-A97F-4F88A2C52A36}"/>
    <hyperlink ref="D8" r:id="rId3" xr:uid="{F4E8E8A8-1B7E-4BD6-BC3C-312AB94505DA}"/>
    <hyperlink ref="D14" location="'4. Confirm Payments'!A1" display="4. Confirm Payments with HHS Website" xr:uid="{A5C934A9-D296-4866-AE45-3D90885BF7F1}"/>
  </hyperlinks>
  <pageMargins left="0.7" right="0.7" top="0.75" bottom="0.75" header="0.3" footer="0.3"/>
  <pageSetup orientation="portrait" horizontalDpi="1200" verticalDpi="12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9AE71-D0F6-4227-BBF8-2EEDF0D243CA}">
  <dimension ref="P6:AA11"/>
  <sheetViews>
    <sheetView workbookViewId="0">
      <selection activeCell="J16" sqref="J16"/>
    </sheetView>
  </sheetViews>
  <sheetFormatPr defaultRowHeight="15" x14ac:dyDescent="0.25"/>
  <sheetData>
    <row r="6" spans="16:27" x14ac:dyDescent="0.25">
      <c r="P6" s="100" t="s">
        <v>84</v>
      </c>
      <c r="Q6" s="100"/>
      <c r="R6" s="100"/>
      <c r="S6" s="100"/>
      <c r="T6" s="100"/>
      <c r="U6" s="100"/>
      <c r="V6" s="1"/>
      <c r="W6" s="1"/>
      <c r="X6" s="1"/>
      <c r="Y6" s="1"/>
      <c r="Z6" s="1"/>
      <c r="AA6" s="1"/>
    </row>
    <row r="7" spans="16:27" x14ac:dyDescent="0.25">
      <c r="P7" s="64"/>
      <c r="Q7" s="64"/>
      <c r="R7" s="101" t="s">
        <v>85</v>
      </c>
      <c r="S7" s="101"/>
      <c r="T7" s="101"/>
      <c r="U7" s="101"/>
      <c r="V7" s="101"/>
      <c r="W7" s="101"/>
      <c r="X7" s="1"/>
      <c r="Y7" s="1"/>
      <c r="Z7" s="1"/>
      <c r="AA7" s="1"/>
    </row>
    <row r="8" spans="16:27" x14ac:dyDescent="0.25">
      <c r="P8" s="65"/>
      <c r="Q8" s="65"/>
      <c r="R8" s="65"/>
      <c r="S8" s="65"/>
      <c r="T8" s="102" t="s">
        <v>87</v>
      </c>
      <c r="U8" s="102"/>
      <c r="V8" s="102"/>
      <c r="W8" s="102"/>
      <c r="X8" s="102"/>
      <c r="Y8" s="102"/>
      <c r="Z8" s="1"/>
      <c r="AA8" s="1"/>
    </row>
    <row r="9" spans="16:27" x14ac:dyDescent="0.25">
      <c r="P9" s="66"/>
      <c r="Q9" s="66"/>
      <c r="R9" s="66"/>
      <c r="S9" s="66"/>
      <c r="T9" s="66"/>
      <c r="U9" s="66"/>
      <c r="V9" s="103" t="s">
        <v>86</v>
      </c>
      <c r="W9" s="103"/>
      <c r="X9" s="103"/>
      <c r="Y9" s="103"/>
      <c r="Z9" s="103"/>
      <c r="AA9" s="103"/>
    </row>
    <row r="10" spans="16:27" x14ac:dyDescent="0.25"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6:27" x14ac:dyDescent="0.25">
      <c r="P11" s="32" t="s">
        <v>71</v>
      </c>
      <c r="Q11" s="32" t="s">
        <v>72</v>
      </c>
      <c r="R11" s="32" t="s">
        <v>73</v>
      </c>
      <c r="S11" s="32" t="s">
        <v>74</v>
      </c>
      <c r="T11" s="32" t="s">
        <v>75</v>
      </c>
      <c r="U11" s="32" t="s">
        <v>76</v>
      </c>
      <c r="V11" s="32" t="s">
        <v>77</v>
      </c>
      <c r="W11" s="32" t="s">
        <v>78</v>
      </c>
      <c r="X11" s="32" t="s">
        <v>79</v>
      </c>
      <c r="Y11" s="32" t="s">
        <v>80</v>
      </c>
      <c r="Z11" s="32" t="s">
        <v>81</v>
      </c>
      <c r="AA11" s="32" t="s">
        <v>82</v>
      </c>
    </row>
  </sheetData>
  <mergeCells count="4">
    <mergeCell ref="P6:U6"/>
    <mergeCell ref="R7:W7"/>
    <mergeCell ref="T8:Y8"/>
    <mergeCell ref="V9:AA9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124B1-94B3-4979-B574-2B4C3AB36402}">
  <dimension ref="A2:S43"/>
  <sheetViews>
    <sheetView workbookViewId="0">
      <selection activeCell="H17" sqref="H17:S17"/>
    </sheetView>
  </sheetViews>
  <sheetFormatPr defaultRowHeight="15" x14ac:dyDescent="0.25"/>
  <cols>
    <col min="1" max="16384" width="9.140625" style="1"/>
  </cols>
  <sheetData>
    <row r="2" spans="1:19" x14ac:dyDescent="0.25">
      <c r="B2" s="3" t="s">
        <v>89</v>
      </c>
    </row>
    <row r="4" spans="1:19" x14ac:dyDescent="0.25">
      <c r="B4" s="25" t="s">
        <v>114</v>
      </c>
      <c r="L4" s="2" t="s">
        <v>112</v>
      </c>
    </row>
    <row r="5" spans="1:19" x14ac:dyDescent="0.25">
      <c r="B5" s="41" t="s">
        <v>115</v>
      </c>
      <c r="C5" s="40" t="s">
        <v>107</v>
      </c>
    </row>
    <row r="6" spans="1:19" x14ac:dyDescent="0.25">
      <c r="B6" s="41" t="s">
        <v>115</v>
      </c>
      <c r="C6" s="40" t="s">
        <v>108</v>
      </c>
    </row>
    <row r="7" spans="1:19" x14ac:dyDescent="0.25">
      <c r="B7" s="41" t="s">
        <v>115</v>
      </c>
      <c r="C7" s="40" t="s">
        <v>109</v>
      </c>
    </row>
    <row r="8" spans="1:19" x14ac:dyDescent="0.25">
      <c r="B8" s="41" t="s">
        <v>115</v>
      </c>
      <c r="C8" s="40" t="s">
        <v>110</v>
      </c>
    </row>
    <row r="9" spans="1:19" x14ac:dyDescent="0.25">
      <c r="B9" s="41" t="s">
        <v>115</v>
      </c>
      <c r="C9" s="40" t="s">
        <v>111</v>
      </c>
    </row>
    <row r="10" spans="1:19" x14ac:dyDescent="0.25">
      <c r="B10" s="42" t="s">
        <v>332</v>
      </c>
    </row>
    <row r="12" spans="1:19" x14ac:dyDescent="0.25">
      <c r="H12" s="100" t="s">
        <v>84</v>
      </c>
      <c r="I12" s="100"/>
      <c r="J12" s="100"/>
      <c r="K12" s="100"/>
      <c r="L12" s="100"/>
      <c r="M12" s="100"/>
    </row>
    <row r="13" spans="1:19" x14ac:dyDescent="0.25">
      <c r="J13" s="101" t="s">
        <v>85</v>
      </c>
      <c r="K13" s="101"/>
      <c r="L13" s="101"/>
      <c r="M13" s="101"/>
      <c r="N13" s="101"/>
      <c r="O13" s="101"/>
    </row>
    <row r="14" spans="1:19" x14ac:dyDescent="0.25">
      <c r="L14" s="102" t="s">
        <v>87</v>
      </c>
      <c r="M14" s="102"/>
      <c r="N14" s="102"/>
      <c r="O14" s="102"/>
      <c r="P14" s="102"/>
      <c r="Q14" s="102"/>
    </row>
    <row r="15" spans="1:19" x14ac:dyDescent="0.25">
      <c r="N15" s="103" t="s">
        <v>86</v>
      </c>
      <c r="O15" s="103"/>
      <c r="P15" s="103"/>
      <c r="Q15" s="103"/>
      <c r="R15" s="103"/>
      <c r="S15" s="103"/>
    </row>
    <row r="16" spans="1:19" x14ac:dyDescent="0.25">
      <c r="A16" s="35"/>
      <c r="B16" s="35"/>
      <c r="C16" s="35"/>
      <c r="D16" s="35"/>
      <c r="E16" s="35"/>
    </row>
    <row r="17" spans="1:19" x14ac:dyDescent="0.25">
      <c r="A17" s="35"/>
      <c r="B17" s="35"/>
      <c r="C17" s="35"/>
      <c r="D17" s="35"/>
      <c r="E17" s="35"/>
      <c r="H17" s="6" t="s">
        <v>71</v>
      </c>
      <c r="I17" s="6" t="s">
        <v>72</v>
      </c>
      <c r="J17" s="6" t="s">
        <v>73</v>
      </c>
      <c r="K17" s="6" t="s">
        <v>74</v>
      </c>
      <c r="L17" s="6" t="s">
        <v>75</v>
      </c>
      <c r="M17" s="6" t="s">
        <v>76</v>
      </c>
      <c r="N17" s="6" t="s">
        <v>77</v>
      </c>
      <c r="O17" s="6" t="s">
        <v>78</v>
      </c>
      <c r="P17" s="6" t="s">
        <v>79</v>
      </c>
      <c r="Q17" s="6" t="s">
        <v>80</v>
      </c>
      <c r="R17" s="6" t="s">
        <v>81</v>
      </c>
      <c r="S17" s="6" t="s">
        <v>82</v>
      </c>
    </row>
    <row r="18" spans="1:19" x14ac:dyDescent="0.25">
      <c r="A18" s="35"/>
      <c r="B18" s="39" t="s">
        <v>90</v>
      </c>
      <c r="C18" s="35"/>
      <c r="D18" s="35"/>
      <c r="E18" s="35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5">
      <c r="A19" s="35"/>
      <c r="B19" s="36" t="s">
        <v>91</v>
      </c>
      <c r="C19" s="35"/>
      <c r="D19" s="35"/>
      <c r="E19" s="35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5">
      <c r="A20" s="35"/>
      <c r="B20" s="36" t="s">
        <v>92</v>
      </c>
      <c r="C20" s="35"/>
      <c r="D20" s="35"/>
      <c r="E20" s="3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7.25" x14ac:dyDescent="0.25">
      <c r="A21" s="35"/>
      <c r="B21" s="36" t="s">
        <v>136</v>
      </c>
      <c r="C21" s="35"/>
      <c r="D21" s="35"/>
      <c r="E21" s="35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35"/>
      <c r="B22" s="36" t="s">
        <v>94</v>
      </c>
      <c r="C22" s="35"/>
      <c r="D22" s="35"/>
      <c r="E22" s="35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x14ac:dyDescent="0.25">
      <c r="A23" s="35"/>
      <c r="B23" s="36" t="s">
        <v>95</v>
      </c>
      <c r="C23" s="35"/>
      <c r="D23" s="35"/>
      <c r="E23" s="35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x14ac:dyDescent="0.25">
      <c r="A24" s="35"/>
      <c r="B24" s="36" t="s">
        <v>96</v>
      </c>
      <c r="C24" s="35"/>
      <c r="D24" s="35"/>
      <c r="E24" s="35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x14ac:dyDescent="0.25">
      <c r="A25" s="35"/>
      <c r="B25" s="36" t="s">
        <v>97</v>
      </c>
      <c r="C25" s="35"/>
      <c r="D25" s="35"/>
      <c r="E25" s="3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x14ac:dyDescent="0.25">
      <c r="A26" s="35"/>
      <c r="B26" s="39" t="s">
        <v>104</v>
      </c>
      <c r="C26" s="35"/>
      <c r="D26" s="35"/>
      <c r="E26" s="35"/>
      <c r="H26" s="29">
        <f>SUM(H19:H25)</f>
        <v>0</v>
      </c>
      <c r="I26" s="29">
        <f t="shared" ref="I26:S26" si="0">SUM(I19:I25)</f>
        <v>0</v>
      </c>
      <c r="J26" s="29">
        <f t="shared" si="0"/>
        <v>0</v>
      </c>
      <c r="K26" s="29">
        <f t="shared" si="0"/>
        <v>0</v>
      </c>
      <c r="L26" s="29">
        <f t="shared" si="0"/>
        <v>0</v>
      </c>
      <c r="M26" s="29">
        <f t="shared" si="0"/>
        <v>0</v>
      </c>
      <c r="N26" s="29">
        <f t="shared" si="0"/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</row>
    <row r="27" spans="1:19" ht="7.5" customHeight="1" x14ac:dyDescent="0.25">
      <c r="A27" s="35"/>
      <c r="B27" s="39"/>
      <c r="C27" s="35"/>
      <c r="D27" s="35"/>
      <c r="E27" s="3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x14ac:dyDescent="0.25">
      <c r="A28" s="35"/>
      <c r="B28" s="39" t="s">
        <v>113</v>
      </c>
      <c r="C28" s="35"/>
      <c r="D28" s="35"/>
      <c r="E28" s="35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x14ac:dyDescent="0.25">
      <c r="A29" s="35"/>
      <c r="B29" s="36" t="s">
        <v>98</v>
      </c>
      <c r="C29" s="35"/>
      <c r="D29" s="35"/>
      <c r="E29" s="3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25">
      <c r="A30" s="35"/>
      <c r="B30" s="36" t="s">
        <v>99</v>
      </c>
      <c r="C30" s="35"/>
      <c r="D30" s="35"/>
      <c r="E30" s="3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x14ac:dyDescent="0.25">
      <c r="A31" s="35"/>
      <c r="B31" s="36" t="s">
        <v>100</v>
      </c>
      <c r="C31" s="35"/>
      <c r="D31" s="35"/>
      <c r="E31" s="35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5">
      <c r="A32" s="35"/>
      <c r="B32" s="36" t="s">
        <v>101</v>
      </c>
      <c r="C32" s="35"/>
      <c r="D32" s="35"/>
      <c r="E32" s="35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x14ac:dyDescent="0.25">
      <c r="A33" s="35"/>
      <c r="B33" s="36" t="s">
        <v>102</v>
      </c>
      <c r="C33" s="35"/>
      <c r="D33" s="35"/>
      <c r="E33" s="35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x14ac:dyDescent="0.25">
      <c r="A34" s="35"/>
      <c r="B34" s="36" t="s">
        <v>103</v>
      </c>
      <c r="C34" s="35"/>
      <c r="D34" s="35"/>
      <c r="E34" s="35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x14ac:dyDescent="0.25">
      <c r="A35" s="35"/>
      <c r="B35" s="39" t="s">
        <v>105</v>
      </c>
      <c r="C35" s="35"/>
      <c r="D35" s="35"/>
      <c r="E35" s="35"/>
      <c r="H35" s="29">
        <f>SUM(H29:H34)</f>
        <v>0</v>
      </c>
      <c r="I35" s="29">
        <f t="shared" ref="I35:S35" si="1">SUM(I29:I34)</f>
        <v>0</v>
      </c>
      <c r="J35" s="29">
        <f t="shared" si="1"/>
        <v>0</v>
      </c>
      <c r="K35" s="29">
        <f t="shared" si="1"/>
        <v>0</v>
      </c>
      <c r="L35" s="29">
        <f t="shared" si="1"/>
        <v>0</v>
      </c>
      <c r="M35" s="29">
        <f t="shared" si="1"/>
        <v>0</v>
      </c>
      <c r="N35" s="29">
        <f t="shared" si="1"/>
        <v>0</v>
      </c>
      <c r="O35" s="29">
        <f t="shared" si="1"/>
        <v>0</v>
      </c>
      <c r="P35" s="29">
        <f t="shared" si="1"/>
        <v>0</v>
      </c>
      <c r="Q35" s="29">
        <f t="shared" si="1"/>
        <v>0</v>
      </c>
      <c r="R35" s="29">
        <f t="shared" si="1"/>
        <v>0</v>
      </c>
      <c r="S35" s="29">
        <f t="shared" si="1"/>
        <v>0</v>
      </c>
    </row>
    <row r="36" spans="1:19" x14ac:dyDescent="0.25">
      <c r="A36" s="35"/>
      <c r="B36" s="35"/>
      <c r="C36" s="35"/>
      <c r="D36" s="35"/>
      <c r="E36" s="35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x14ac:dyDescent="0.25">
      <c r="A37" s="35"/>
      <c r="B37" s="38" t="s">
        <v>106</v>
      </c>
      <c r="C37" s="35"/>
      <c r="D37" s="35"/>
      <c r="E37" s="35"/>
      <c r="H37" s="29">
        <f>H35+H26</f>
        <v>0</v>
      </c>
      <c r="I37" s="29">
        <f t="shared" ref="I37:S37" si="2">I35+I26</f>
        <v>0</v>
      </c>
      <c r="J37" s="29">
        <f t="shared" si="2"/>
        <v>0</v>
      </c>
      <c r="K37" s="29">
        <f t="shared" si="2"/>
        <v>0</v>
      </c>
      <c r="L37" s="29">
        <f t="shared" si="2"/>
        <v>0</v>
      </c>
      <c r="M37" s="29">
        <f t="shared" si="2"/>
        <v>0</v>
      </c>
      <c r="N37" s="29">
        <f t="shared" si="2"/>
        <v>0</v>
      </c>
      <c r="O37" s="29">
        <f t="shared" si="2"/>
        <v>0</v>
      </c>
      <c r="P37" s="29">
        <f t="shared" si="2"/>
        <v>0</v>
      </c>
      <c r="Q37" s="29">
        <f t="shared" si="2"/>
        <v>0</v>
      </c>
      <c r="R37" s="29">
        <f t="shared" si="2"/>
        <v>0</v>
      </c>
      <c r="S37" s="29">
        <f t="shared" si="2"/>
        <v>0</v>
      </c>
    </row>
    <row r="38" spans="1:19" x14ac:dyDescent="0.25">
      <c r="A38" s="35"/>
      <c r="B38" s="35"/>
      <c r="C38" s="35"/>
      <c r="D38" s="35"/>
      <c r="E38" s="35"/>
    </row>
    <row r="39" spans="1:19" x14ac:dyDescent="0.25">
      <c r="A39" s="35"/>
      <c r="B39" s="35"/>
      <c r="C39" s="35"/>
      <c r="D39" s="35"/>
      <c r="E39" s="35"/>
    </row>
    <row r="40" spans="1:19" x14ac:dyDescent="0.25">
      <c r="A40" s="35"/>
      <c r="B40" s="35"/>
      <c r="C40" s="35"/>
      <c r="D40" s="35"/>
      <c r="E40" s="35"/>
    </row>
    <row r="41" spans="1:19" ht="15" customHeight="1" x14ac:dyDescent="0.25">
      <c r="A41" s="35"/>
      <c r="B41" s="105" t="s">
        <v>137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9" x14ac:dyDescent="0.25">
      <c r="A42" s="3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1:19" x14ac:dyDescent="0.25">
      <c r="A43" s="3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</sheetData>
  <mergeCells count="5">
    <mergeCell ref="B41:L43"/>
    <mergeCell ref="H12:M12"/>
    <mergeCell ref="J13:O13"/>
    <mergeCell ref="L14:Q14"/>
    <mergeCell ref="N15:S15"/>
  </mergeCells>
  <hyperlinks>
    <hyperlink ref="L4" r:id="rId1" xr:uid="{A4EEB2C6-53C3-48EC-B9FD-3D5683ABB20D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02C6-FA51-439B-BA7D-4A12E4036ADA}">
  <dimension ref="A2:S106"/>
  <sheetViews>
    <sheetView workbookViewId="0">
      <selection activeCell="B61" sqref="B61"/>
    </sheetView>
  </sheetViews>
  <sheetFormatPr defaultRowHeight="15" x14ac:dyDescent="0.25"/>
  <cols>
    <col min="1" max="16384" width="9.140625" style="1"/>
  </cols>
  <sheetData>
    <row r="2" spans="1:19" x14ac:dyDescent="0.25">
      <c r="B2" s="3" t="s">
        <v>135</v>
      </c>
    </row>
    <row r="4" spans="1:19" x14ac:dyDescent="0.25">
      <c r="B4" s="25"/>
      <c r="C4" s="1" t="s">
        <v>363</v>
      </c>
      <c r="L4" s="2"/>
    </row>
    <row r="5" spans="1:19" x14ac:dyDescent="0.25">
      <c r="B5" s="41"/>
      <c r="C5" s="44"/>
      <c r="D5" s="1" t="s">
        <v>364</v>
      </c>
    </row>
    <row r="6" spans="1:19" ht="5.25" customHeight="1" x14ac:dyDescent="0.25">
      <c r="B6" s="41"/>
      <c r="C6" s="44"/>
    </row>
    <row r="7" spans="1:19" x14ac:dyDescent="0.25">
      <c r="B7" s="41"/>
      <c r="C7" s="43" t="s">
        <v>138</v>
      </c>
    </row>
    <row r="8" spans="1:19" x14ac:dyDescent="0.25">
      <c r="B8" s="41"/>
      <c r="C8" s="44"/>
    </row>
    <row r="10" spans="1:19" x14ac:dyDescent="0.25">
      <c r="H10" s="100" t="s">
        <v>84</v>
      </c>
      <c r="I10" s="100"/>
      <c r="J10" s="100"/>
      <c r="K10" s="100"/>
      <c r="L10" s="100"/>
      <c r="M10" s="100"/>
    </row>
    <row r="11" spans="1:19" x14ac:dyDescent="0.25">
      <c r="J11" s="101" t="s">
        <v>85</v>
      </c>
      <c r="K11" s="101"/>
      <c r="L11" s="101"/>
      <c r="M11" s="101"/>
      <c r="N11" s="101"/>
      <c r="O11" s="101"/>
    </row>
    <row r="12" spans="1:19" x14ac:dyDescent="0.25">
      <c r="L12" s="102" t="s">
        <v>87</v>
      </c>
      <c r="M12" s="102"/>
      <c r="N12" s="102"/>
      <c r="O12" s="102"/>
      <c r="P12" s="102"/>
      <c r="Q12" s="102"/>
    </row>
    <row r="13" spans="1:19" x14ac:dyDescent="0.25">
      <c r="N13" s="103" t="s">
        <v>86</v>
      </c>
      <c r="O13" s="103"/>
      <c r="P13" s="103"/>
      <c r="Q13" s="103"/>
      <c r="R13" s="103"/>
      <c r="S13" s="103"/>
    </row>
    <row r="14" spans="1:19" x14ac:dyDescent="0.25">
      <c r="A14" s="35"/>
      <c r="B14" s="35"/>
      <c r="C14" s="35"/>
      <c r="D14" s="35"/>
      <c r="E14" s="35"/>
    </row>
    <row r="15" spans="1:19" x14ac:dyDescent="0.25">
      <c r="A15" s="35"/>
      <c r="B15" s="35"/>
      <c r="C15" s="35"/>
      <c r="D15" s="35"/>
      <c r="E15" s="35"/>
      <c r="H15" s="6" t="s">
        <v>71</v>
      </c>
      <c r="I15" s="6" t="s">
        <v>72</v>
      </c>
      <c r="J15" s="6" t="s">
        <v>73</v>
      </c>
      <c r="K15" s="6" t="s">
        <v>74</v>
      </c>
      <c r="L15" s="6" t="s">
        <v>75</v>
      </c>
      <c r="M15" s="6" t="s">
        <v>76</v>
      </c>
      <c r="N15" s="6" t="s">
        <v>77</v>
      </c>
      <c r="O15" s="6" t="s">
        <v>78</v>
      </c>
      <c r="P15" s="6" t="s">
        <v>79</v>
      </c>
      <c r="Q15" s="6" t="s">
        <v>80</v>
      </c>
      <c r="R15" s="6" t="s">
        <v>81</v>
      </c>
      <c r="S15" s="6" t="s">
        <v>82</v>
      </c>
    </row>
    <row r="16" spans="1:19" x14ac:dyDescent="0.25">
      <c r="A16" s="35"/>
      <c r="B16" s="39" t="s">
        <v>90</v>
      </c>
      <c r="C16" s="35"/>
      <c r="D16" s="35"/>
      <c r="E16" s="3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5">
      <c r="A17" s="35"/>
      <c r="B17" s="36" t="s">
        <v>91</v>
      </c>
      <c r="C17" s="35"/>
      <c r="D17" s="35"/>
      <c r="E17" s="3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x14ac:dyDescent="0.25">
      <c r="A18" s="35"/>
      <c r="B18" s="36" t="s">
        <v>92</v>
      </c>
      <c r="C18" s="35"/>
      <c r="D18" s="35"/>
      <c r="E18" s="35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5">
      <c r="A19" s="35"/>
      <c r="B19" s="36" t="s">
        <v>93</v>
      </c>
      <c r="C19" s="35"/>
      <c r="D19" s="35"/>
      <c r="E19" s="35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5">
      <c r="A20" s="35"/>
      <c r="B20" s="36" t="s">
        <v>94</v>
      </c>
      <c r="C20" s="35"/>
      <c r="D20" s="35"/>
      <c r="E20" s="3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x14ac:dyDescent="0.25">
      <c r="A21" s="35"/>
      <c r="B21" s="36" t="s">
        <v>95</v>
      </c>
      <c r="C21" s="35"/>
      <c r="D21" s="35"/>
      <c r="E21" s="35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35"/>
      <c r="B22" s="36" t="s">
        <v>96</v>
      </c>
      <c r="C22" s="35"/>
      <c r="D22" s="35"/>
      <c r="E22" s="35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x14ac:dyDescent="0.25">
      <c r="A23" s="35"/>
      <c r="B23" s="36" t="s">
        <v>97</v>
      </c>
      <c r="C23" s="35"/>
      <c r="D23" s="35"/>
      <c r="E23" s="35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x14ac:dyDescent="0.25">
      <c r="A24" s="35"/>
      <c r="B24" s="39" t="s">
        <v>104</v>
      </c>
      <c r="C24" s="35"/>
      <c r="D24" s="35"/>
      <c r="E24" s="35"/>
      <c r="H24" s="29">
        <f>SUM(H17:H23)</f>
        <v>0</v>
      </c>
      <c r="I24" s="29">
        <f t="shared" ref="I24:S24" si="0">SUM(I17:I23)</f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</row>
    <row r="25" spans="1:19" ht="7.5" customHeight="1" x14ac:dyDescent="0.25">
      <c r="A25" s="35"/>
      <c r="B25" s="39"/>
      <c r="C25" s="35"/>
      <c r="D25" s="35"/>
      <c r="E25" s="3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x14ac:dyDescent="0.25">
      <c r="A26" s="35"/>
      <c r="B26" s="39" t="s">
        <v>113</v>
      </c>
      <c r="C26" s="35"/>
      <c r="D26" s="35"/>
      <c r="E26" s="35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x14ac:dyDescent="0.25">
      <c r="A27" s="35"/>
      <c r="B27" s="36" t="s">
        <v>98</v>
      </c>
      <c r="C27" s="35"/>
      <c r="D27" s="35"/>
      <c r="E27" s="3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x14ac:dyDescent="0.25">
      <c r="A28" s="35"/>
      <c r="B28" s="36" t="s">
        <v>99</v>
      </c>
      <c r="C28" s="35"/>
      <c r="D28" s="35"/>
      <c r="E28" s="35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x14ac:dyDescent="0.25">
      <c r="A29" s="35"/>
      <c r="B29" s="36" t="s">
        <v>100</v>
      </c>
      <c r="C29" s="35"/>
      <c r="D29" s="35"/>
      <c r="E29" s="3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25">
      <c r="A30" s="35"/>
      <c r="B30" s="36" t="s">
        <v>101</v>
      </c>
      <c r="C30" s="35"/>
      <c r="D30" s="35"/>
      <c r="E30" s="3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x14ac:dyDescent="0.25">
      <c r="A31" s="35"/>
      <c r="B31" s="36" t="s">
        <v>102</v>
      </c>
      <c r="C31" s="35"/>
      <c r="D31" s="35"/>
      <c r="E31" s="35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5">
      <c r="A32" s="35"/>
      <c r="B32" s="36" t="s">
        <v>103</v>
      </c>
      <c r="C32" s="35"/>
      <c r="D32" s="35"/>
      <c r="E32" s="3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x14ac:dyDescent="0.25">
      <c r="A33" s="35"/>
      <c r="B33" s="39" t="s">
        <v>105</v>
      </c>
      <c r="C33" s="35"/>
      <c r="D33" s="35"/>
      <c r="E33" s="35"/>
      <c r="H33" s="29">
        <f>SUM(H27:H32)</f>
        <v>0</v>
      </c>
      <c r="I33" s="29">
        <f t="shared" ref="I33:S33" si="1">SUM(I27:I32)</f>
        <v>0</v>
      </c>
      <c r="J33" s="29">
        <f t="shared" si="1"/>
        <v>0</v>
      </c>
      <c r="K33" s="29">
        <f t="shared" si="1"/>
        <v>0</v>
      </c>
      <c r="L33" s="29">
        <f t="shared" si="1"/>
        <v>0</v>
      </c>
      <c r="M33" s="29">
        <f t="shared" si="1"/>
        <v>0</v>
      </c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  <c r="S33" s="29">
        <f t="shared" si="1"/>
        <v>0</v>
      </c>
    </row>
    <row r="34" spans="1:19" x14ac:dyDescent="0.25">
      <c r="A34" s="35"/>
      <c r="B34" s="35"/>
      <c r="C34" s="35"/>
      <c r="D34" s="35"/>
      <c r="E34" s="3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x14ac:dyDescent="0.25">
      <c r="A35" s="35"/>
      <c r="B35" s="38" t="s">
        <v>333</v>
      </c>
      <c r="C35" s="35"/>
      <c r="D35" s="35"/>
      <c r="E35" s="35"/>
      <c r="H35" s="29">
        <f>H33+H24</f>
        <v>0</v>
      </c>
      <c r="I35" s="29">
        <f t="shared" ref="I35:S35" si="2">I33+I24</f>
        <v>0</v>
      </c>
      <c r="J35" s="29">
        <f t="shared" si="2"/>
        <v>0</v>
      </c>
      <c r="K35" s="29">
        <f t="shared" si="2"/>
        <v>0</v>
      </c>
      <c r="L35" s="29">
        <f t="shared" si="2"/>
        <v>0</v>
      </c>
      <c r="M35" s="29">
        <f t="shared" si="2"/>
        <v>0</v>
      </c>
      <c r="N35" s="29">
        <f t="shared" si="2"/>
        <v>0</v>
      </c>
      <c r="O35" s="29">
        <f t="shared" si="2"/>
        <v>0</v>
      </c>
      <c r="P35" s="29">
        <f t="shared" si="2"/>
        <v>0</v>
      </c>
      <c r="Q35" s="29">
        <f t="shared" si="2"/>
        <v>0</v>
      </c>
      <c r="R35" s="29">
        <f t="shared" si="2"/>
        <v>0</v>
      </c>
      <c r="S35" s="29">
        <f t="shared" si="2"/>
        <v>0</v>
      </c>
    </row>
    <row r="36" spans="1:19" x14ac:dyDescent="0.25">
      <c r="A36" s="35"/>
      <c r="B36" s="35"/>
      <c r="C36" s="35"/>
      <c r="D36" s="35"/>
      <c r="E36" s="35"/>
    </row>
    <row r="37" spans="1:19" x14ac:dyDescent="0.25">
      <c r="A37" s="35"/>
      <c r="B37" s="105" t="s">
        <v>137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9" ht="15" customHeight="1" x14ac:dyDescent="0.25">
      <c r="A38" s="3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9" x14ac:dyDescent="0.25">
      <c r="A39" s="3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9" x14ac:dyDescent="0.25">
      <c r="A40" s="35"/>
      <c r="B40" s="35"/>
      <c r="C40" s="35"/>
      <c r="D40" s="35"/>
      <c r="E40" s="35"/>
    </row>
    <row r="41" spans="1:19" x14ac:dyDescent="0.25">
      <c r="A41" s="35"/>
      <c r="B41" s="35" t="s">
        <v>240</v>
      </c>
      <c r="C41" s="35"/>
      <c r="D41" s="35"/>
      <c r="E41" s="35"/>
    </row>
    <row r="42" spans="1:19" x14ac:dyDescent="0.25">
      <c r="A42" s="35"/>
      <c r="B42" s="49" t="s">
        <v>241</v>
      </c>
      <c r="C42" s="35"/>
      <c r="D42" s="35"/>
      <c r="E42" s="35"/>
    </row>
    <row r="43" spans="1:19" x14ac:dyDescent="0.25">
      <c r="A43" s="35"/>
      <c r="B43" s="35"/>
      <c r="C43" s="35"/>
      <c r="D43" s="35"/>
      <c r="E43" s="35"/>
    </row>
    <row r="45" spans="1:19" x14ac:dyDescent="0.25">
      <c r="B45" s="45" t="s">
        <v>139</v>
      </c>
      <c r="K45" s="45" t="s">
        <v>195</v>
      </c>
    </row>
    <row r="46" spans="1:19" x14ac:dyDescent="0.25">
      <c r="B46" s="34" t="s">
        <v>140</v>
      </c>
      <c r="K46" s="34" t="s">
        <v>196</v>
      </c>
    </row>
    <row r="47" spans="1:19" x14ac:dyDescent="0.25">
      <c r="B47" s="34" t="s">
        <v>141</v>
      </c>
      <c r="K47" s="34" t="s">
        <v>141</v>
      </c>
    </row>
    <row r="48" spans="1:19" x14ac:dyDescent="0.25">
      <c r="B48" s="34" t="s">
        <v>142</v>
      </c>
      <c r="K48" s="34" t="s">
        <v>142</v>
      </c>
    </row>
    <row r="49" spans="2:11" x14ac:dyDescent="0.25">
      <c r="B49" s="34" t="s">
        <v>143</v>
      </c>
      <c r="K49" s="34" t="s">
        <v>143</v>
      </c>
    </row>
    <row r="50" spans="2:11" x14ac:dyDescent="0.25">
      <c r="B50" s="34" t="s">
        <v>144</v>
      </c>
      <c r="K50" s="34" t="s">
        <v>144</v>
      </c>
    </row>
    <row r="51" spans="2:11" x14ac:dyDescent="0.25">
      <c r="B51" s="47" t="s">
        <v>200</v>
      </c>
      <c r="K51" s="34" t="s">
        <v>197</v>
      </c>
    </row>
    <row r="52" spans="2:11" x14ac:dyDescent="0.25">
      <c r="B52" s="47" t="s">
        <v>199</v>
      </c>
      <c r="K52" s="34" t="s">
        <v>198</v>
      </c>
    </row>
    <row r="53" spans="2:11" x14ac:dyDescent="0.25">
      <c r="B53" s="34" t="s">
        <v>201</v>
      </c>
      <c r="K53" s="34" t="s">
        <v>203</v>
      </c>
    </row>
    <row r="54" spans="2:11" x14ac:dyDescent="0.25">
      <c r="B54" s="34" t="s">
        <v>202</v>
      </c>
      <c r="K54" s="34" t="s">
        <v>204</v>
      </c>
    </row>
    <row r="55" spans="2:11" x14ac:dyDescent="0.25">
      <c r="B55" s="46" t="s">
        <v>255</v>
      </c>
      <c r="K55" s="46" t="s">
        <v>205</v>
      </c>
    </row>
    <row r="56" spans="2:11" x14ac:dyDescent="0.25">
      <c r="B56" s="45" t="s">
        <v>145</v>
      </c>
      <c r="K56" s="47" t="s">
        <v>206</v>
      </c>
    </row>
    <row r="57" spans="2:11" x14ac:dyDescent="0.25">
      <c r="B57" s="34" t="s">
        <v>146</v>
      </c>
      <c r="K57" s="46" t="s">
        <v>207</v>
      </c>
    </row>
    <row r="58" spans="2:11" x14ac:dyDescent="0.25">
      <c r="B58" s="34" t="s">
        <v>147</v>
      </c>
      <c r="K58" s="46" t="s">
        <v>208</v>
      </c>
    </row>
    <row r="59" spans="2:11" x14ac:dyDescent="0.25">
      <c r="B59" s="34" t="s">
        <v>148</v>
      </c>
      <c r="K59" s="45" t="s">
        <v>209</v>
      </c>
    </row>
    <row r="60" spans="2:11" x14ac:dyDescent="0.25">
      <c r="B60" s="34" t="s">
        <v>149</v>
      </c>
      <c r="K60" s="34" t="s">
        <v>210</v>
      </c>
    </row>
    <row r="61" spans="2:11" x14ac:dyDescent="0.25">
      <c r="B61" s="34" t="s">
        <v>150</v>
      </c>
      <c r="K61" s="34" t="s">
        <v>211</v>
      </c>
    </row>
    <row r="62" spans="2:11" x14ac:dyDescent="0.25">
      <c r="B62" s="34" t="s">
        <v>151</v>
      </c>
      <c r="K62" s="34" t="s">
        <v>212</v>
      </c>
    </row>
    <row r="63" spans="2:11" x14ac:dyDescent="0.25">
      <c r="B63" s="45" t="s">
        <v>152</v>
      </c>
      <c r="K63" s="47" t="s">
        <v>213</v>
      </c>
    </row>
    <row r="64" spans="2:11" x14ac:dyDescent="0.25">
      <c r="B64" s="34" t="s">
        <v>153</v>
      </c>
      <c r="K64" s="47" t="s">
        <v>214</v>
      </c>
    </row>
    <row r="65" spans="2:11" x14ac:dyDescent="0.25">
      <c r="B65" s="34" t="s">
        <v>154</v>
      </c>
      <c r="K65" s="47" t="s">
        <v>215</v>
      </c>
    </row>
    <row r="66" spans="2:11" x14ac:dyDescent="0.25">
      <c r="B66" s="46" t="s">
        <v>155</v>
      </c>
      <c r="K66" s="46" t="s">
        <v>216</v>
      </c>
    </row>
    <row r="67" spans="2:11" x14ac:dyDescent="0.25">
      <c r="B67" s="46" t="s">
        <v>156</v>
      </c>
      <c r="K67" s="47" t="s">
        <v>217</v>
      </c>
    </row>
    <row r="68" spans="2:11" x14ac:dyDescent="0.25">
      <c r="B68" s="46" t="s">
        <v>157</v>
      </c>
      <c r="K68" s="34" t="s">
        <v>151</v>
      </c>
    </row>
    <row r="69" spans="2:11" x14ac:dyDescent="0.25">
      <c r="B69" s="46" t="s">
        <v>158</v>
      </c>
      <c r="K69" s="48" t="s">
        <v>91</v>
      </c>
    </row>
    <row r="70" spans="2:11" x14ac:dyDescent="0.25">
      <c r="B70" s="46" t="s">
        <v>159</v>
      </c>
      <c r="K70" s="34" t="s">
        <v>218</v>
      </c>
    </row>
    <row r="71" spans="2:11" x14ac:dyDescent="0.25">
      <c r="B71" s="46" t="s">
        <v>160</v>
      </c>
      <c r="K71" s="34" t="s">
        <v>219</v>
      </c>
    </row>
    <row r="72" spans="2:11" x14ac:dyDescent="0.25">
      <c r="B72" s="46" t="s">
        <v>161</v>
      </c>
      <c r="K72" s="34" t="s">
        <v>220</v>
      </c>
    </row>
    <row r="73" spans="2:11" x14ac:dyDescent="0.25">
      <c r="B73" s="34" t="s">
        <v>162</v>
      </c>
      <c r="K73" s="45" t="s">
        <v>221</v>
      </c>
    </row>
    <row r="74" spans="2:11" x14ac:dyDescent="0.25">
      <c r="B74" s="45" t="s">
        <v>163</v>
      </c>
      <c r="K74" s="45" t="s">
        <v>222</v>
      </c>
    </row>
    <row r="75" spans="2:11" x14ac:dyDescent="0.25">
      <c r="B75" s="34" t="s">
        <v>164</v>
      </c>
      <c r="K75" s="34" t="s">
        <v>223</v>
      </c>
    </row>
    <row r="76" spans="2:11" x14ac:dyDescent="0.25">
      <c r="B76" s="34" t="s">
        <v>165</v>
      </c>
      <c r="K76" s="34" t="s">
        <v>224</v>
      </c>
    </row>
    <row r="77" spans="2:11" x14ac:dyDescent="0.25">
      <c r="B77" s="34" t="s">
        <v>166</v>
      </c>
      <c r="K77" s="34" t="s">
        <v>225</v>
      </c>
    </row>
    <row r="78" spans="2:11" x14ac:dyDescent="0.25">
      <c r="B78" s="34" t="s">
        <v>167</v>
      </c>
      <c r="K78" s="34" t="s">
        <v>226</v>
      </c>
    </row>
    <row r="79" spans="2:11" x14ac:dyDescent="0.25">
      <c r="B79" s="34" t="s">
        <v>168</v>
      </c>
      <c r="K79" s="34" t="s">
        <v>227</v>
      </c>
    </row>
    <row r="80" spans="2:11" x14ac:dyDescent="0.25">
      <c r="B80" s="34" t="s">
        <v>169</v>
      </c>
      <c r="K80" s="34" t="s">
        <v>228</v>
      </c>
    </row>
    <row r="81" spans="2:11" x14ac:dyDescent="0.25">
      <c r="B81" s="34" t="s">
        <v>170</v>
      </c>
      <c r="K81" s="45" t="s">
        <v>229</v>
      </c>
    </row>
    <row r="82" spans="2:11" x14ac:dyDescent="0.25">
      <c r="B82" s="34" t="s">
        <v>171</v>
      </c>
      <c r="K82" s="34" t="s">
        <v>230</v>
      </c>
    </row>
    <row r="83" spans="2:11" x14ac:dyDescent="0.25">
      <c r="B83" s="34" t="s">
        <v>172</v>
      </c>
      <c r="K83" s="34" t="s">
        <v>231</v>
      </c>
    </row>
    <row r="84" spans="2:11" x14ac:dyDescent="0.25">
      <c r="B84" s="34" t="s">
        <v>173</v>
      </c>
      <c r="K84" s="34" t="s">
        <v>232</v>
      </c>
    </row>
    <row r="85" spans="2:11" x14ac:dyDescent="0.25">
      <c r="B85" s="45" t="s">
        <v>174</v>
      </c>
      <c r="K85" s="47" t="s">
        <v>233</v>
      </c>
    </row>
    <row r="86" spans="2:11" x14ac:dyDescent="0.25">
      <c r="B86" s="34" t="s">
        <v>175</v>
      </c>
      <c r="K86" s="47" t="s">
        <v>234</v>
      </c>
    </row>
    <row r="87" spans="2:11" x14ac:dyDescent="0.25">
      <c r="B87" s="34" t="s">
        <v>176</v>
      </c>
      <c r="K87" s="45" t="s">
        <v>97</v>
      </c>
    </row>
    <row r="88" spans="2:11" x14ac:dyDescent="0.25">
      <c r="B88" s="34" t="s">
        <v>177</v>
      </c>
      <c r="K88" s="46" t="s">
        <v>235</v>
      </c>
    </row>
    <row r="89" spans="2:11" x14ac:dyDescent="0.25">
      <c r="B89" s="47" t="s">
        <v>178</v>
      </c>
      <c r="K89" s="46" t="s">
        <v>236</v>
      </c>
    </row>
    <row r="90" spans="2:11" x14ac:dyDescent="0.25">
      <c r="B90" s="46" t="s">
        <v>179</v>
      </c>
      <c r="K90" s="47" t="s">
        <v>237</v>
      </c>
    </row>
    <row r="91" spans="2:11" x14ac:dyDescent="0.25">
      <c r="B91" s="46" t="s">
        <v>180</v>
      </c>
      <c r="K91" s="47" t="s">
        <v>238</v>
      </c>
    </row>
    <row r="92" spans="2:11" x14ac:dyDescent="0.25">
      <c r="B92" s="47" t="s">
        <v>181</v>
      </c>
      <c r="K92" s="1" t="s">
        <v>239</v>
      </c>
    </row>
    <row r="93" spans="2:11" x14ac:dyDescent="0.25">
      <c r="B93" s="47" t="s">
        <v>182</v>
      </c>
    </row>
    <row r="94" spans="2:11" x14ac:dyDescent="0.25">
      <c r="B94" s="34" t="s">
        <v>183</v>
      </c>
    </row>
    <row r="95" spans="2:11" x14ac:dyDescent="0.25">
      <c r="B95" s="34" t="s">
        <v>184</v>
      </c>
    </row>
    <row r="96" spans="2:11" x14ac:dyDescent="0.25">
      <c r="B96" s="47" t="s">
        <v>185</v>
      </c>
    </row>
    <row r="97" spans="2:11" x14ac:dyDescent="0.25">
      <c r="B97" s="46" t="s">
        <v>186</v>
      </c>
    </row>
    <row r="98" spans="2:11" x14ac:dyDescent="0.25">
      <c r="B98" s="46" t="s">
        <v>187</v>
      </c>
    </row>
    <row r="99" spans="2:11" x14ac:dyDescent="0.25">
      <c r="B99" s="47" t="s">
        <v>188</v>
      </c>
      <c r="K99" s="47"/>
    </row>
    <row r="100" spans="2:11" x14ac:dyDescent="0.25">
      <c r="B100" s="47" t="s">
        <v>189</v>
      </c>
    </row>
    <row r="101" spans="2:11" x14ac:dyDescent="0.25">
      <c r="B101" s="45" t="s">
        <v>190</v>
      </c>
    </row>
    <row r="102" spans="2:11" x14ac:dyDescent="0.25">
      <c r="B102" s="34" t="s">
        <v>191</v>
      </c>
    </row>
    <row r="103" spans="2:11" x14ac:dyDescent="0.25">
      <c r="B103" s="47" t="s">
        <v>192</v>
      </c>
    </row>
    <row r="104" spans="2:11" x14ac:dyDescent="0.25">
      <c r="B104" s="46" t="s">
        <v>193</v>
      </c>
    </row>
    <row r="105" spans="2:11" x14ac:dyDescent="0.25">
      <c r="B105" s="34" t="s">
        <v>194</v>
      </c>
    </row>
    <row r="106" spans="2:11" x14ac:dyDescent="0.25">
      <c r="B106" s="34" t="s">
        <v>151</v>
      </c>
    </row>
  </sheetData>
  <mergeCells count="5">
    <mergeCell ref="H10:M10"/>
    <mergeCell ref="J11:O11"/>
    <mergeCell ref="L12:Q12"/>
    <mergeCell ref="N13:S13"/>
    <mergeCell ref="B37:L39"/>
  </mergeCells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C860-F5CC-4364-A0F4-561EFCD8658F}">
  <dimension ref="B2:S18"/>
  <sheetViews>
    <sheetView workbookViewId="0">
      <selection activeCell="D22" sqref="D22"/>
    </sheetView>
  </sheetViews>
  <sheetFormatPr defaultRowHeight="15" x14ac:dyDescent="0.25"/>
  <cols>
    <col min="1" max="16384" width="9.140625" style="1"/>
  </cols>
  <sheetData>
    <row r="2" spans="2:19" x14ac:dyDescent="0.25">
      <c r="B2" s="1" t="s">
        <v>334</v>
      </c>
    </row>
    <row r="4" spans="2:19" x14ac:dyDescent="0.25">
      <c r="C4" s="98" t="s">
        <v>335</v>
      </c>
    </row>
    <row r="6" spans="2:19" x14ac:dyDescent="0.25">
      <c r="C6" s="1" t="s">
        <v>376</v>
      </c>
    </row>
    <row r="9" spans="2:19" x14ac:dyDescent="0.25">
      <c r="H9" s="100" t="s">
        <v>84</v>
      </c>
      <c r="I9" s="100"/>
      <c r="J9" s="100"/>
      <c r="K9" s="100"/>
      <c r="L9" s="100"/>
      <c r="M9" s="100"/>
    </row>
    <row r="10" spans="2:19" x14ac:dyDescent="0.25">
      <c r="J10" s="101" t="s">
        <v>85</v>
      </c>
      <c r="K10" s="101"/>
      <c r="L10" s="101"/>
      <c r="M10" s="101"/>
      <c r="N10" s="101"/>
      <c r="O10" s="101"/>
    </row>
    <row r="11" spans="2:19" x14ac:dyDescent="0.25">
      <c r="L11" s="102" t="s">
        <v>87</v>
      </c>
      <c r="M11" s="102"/>
      <c r="N11" s="102"/>
      <c r="O11" s="102"/>
      <c r="P11" s="102"/>
      <c r="Q11" s="102"/>
    </row>
    <row r="12" spans="2:19" x14ac:dyDescent="0.25">
      <c r="N12" s="103" t="s">
        <v>86</v>
      </c>
      <c r="O12" s="103"/>
      <c r="P12" s="103"/>
      <c r="Q12" s="103"/>
      <c r="R12" s="103"/>
      <c r="S12" s="103"/>
    </row>
    <row r="13" spans="2:19" x14ac:dyDescent="0.25">
      <c r="B13" s="35"/>
      <c r="C13" s="35"/>
      <c r="D13" s="35"/>
      <c r="E13" s="35"/>
    </row>
    <row r="14" spans="2:19" x14ac:dyDescent="0.25">
      <c r="B14" s="35"/>
      <c r="C14" s="35"/>
      <c r="D14" s="35"/>
      <c r="E14" s="35"/>
      <c r="H14" s="6" t="s">
        <v>71</v>
      </c>
      <c r="I14" s="6" t="s">
        <v>72</v>
      </c>
      <c r="J14" s="6" t="s">
        <v>73</v>
      </c>
      <c r="K14" s="6" t="s">
        <v>74</v>
      </c>
      <c r="L14" s="6" t="s">
        <v>75</v>
      </c>
      <c r="M14" s="6" t="s">
        <v>76</v>
      </c>
      <c r="N14" s="6" t="s">
        <v>77</v>
      </c>
      <c r="O14" s="6" t="s">
        <v>78</v>
      </c>
      <c r="P14" s="6" t="s">
        <v>79</v>
      </c>
      <c r="Q14" s="6" t="s">
        <v>80</v>
      </c>
      <c r="R14" s="6" t="s">
        <v>81</v>
      </c>
      <c r="S14" s="6" t="s">
        <v>82</v>
      </c>
    </row>
    <row r="15" spans="2:19" x14ac:dyDescent="0.25">
      <c r="B15" s="39" t="s">
        <v>90</v>
      </c>
      <c r="C15" s="35"/>
      <c r="D15" s="35"/>
      <c r="E15" s="35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2:19" x14ac:dyDescent="0.25">
      <c r="B16" s="39" t="s">
        <v>113</v>
      </c>
      <c r="C16" s="35"/>
      <c r="D16" s="35"/>
      <c r="E16" s="35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4.5" customHeight="1" x14ac:dyDescent="0.25">
      <c r="B17" s="35"/>
      <c r="C17" s="35"/>
      <c r="D17" s="35"/>
      <c r="E17" s="3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ht="27.75" customHeight="1" x14ac:dyDescent="0.25">
      <c r="B18" s="106" t="s">
        <v>336</v>
      </c>
      <c r="C18" s="106"/>
      <c r="D18" s="106"/>
      <c r="E18" s="106"/>
      <c r="H18" s="29">
        <f>H15+H16</f>
        <v>0</v>
      </c>
      <c r="I18" s="29">
        <f t="shared" ref="I18:S18" si="0">I15+I16</f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  <c r="S18" s="29">
        <f t="shared" si="0"/>
        <v>0</v>
      </c>
    </row>
  </sheetData>
  <mergeCells count="5">
    <mergeCell ref="H9:M9"/>
    <mergeCell ref="J10:O10"/>
    <mergeCell ref="L11:Q11"/>
    <mergeCell ref="N12:S12"/>
    <mergeCell ref="B18:E18"/>
  </mergeCell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881C-7336-4C8E-95E9-EE8BF9592462}">
  <dimension ref="A2:X77"/>
  <sheetViews>
    <sheetView workbookViewId="0">
      <selection activeCell="U10" sqref="U10"/>
    </sheetView>
  </sheetViews>
  <sheetFormatPr defaultRowHeight="15" x14ac:dyDescent="0.25"/>
  <cols>
    <col min="1" max="2" width="9.140625" style="1"/>
    <col min="3" max="3" width="13.85546875" style="1" customWidth="1"/>
    <col min="4" max="4" width="9.140625" style="1"/>
    <col min="5" max="6" width="12.5703125" style="1" bestFit="1" customWidth="1"/>
    <col min="7" max="7" width="9.140625" style="1"/>
    <col min="8" max="8" width="15.28515625" style="1" bestFit="1" customWidth="1"/>
    <col min="9" max="9" width="14.28515625" style="1" bestFit="1" customWidth="1"/>
    <col min="10" max="10" width="9.140625" style="1"/>
    <col min="11" max="11" width="12.5703125" style="1" bestFit="1" customWidth="1"/>
    <col min="12" max="22" width="9.140625" style="1"/>
    <col min="23" max="23" width="15.28515625" style="1" bestFit="1" customWidth="1"/>
    <col min="24" max="16384" width="9.140625" style="1"/>
  </cols>
  <sheetData>
    <row r="2" spans="2:24" ht="15.75" thickBot="1" x14ac:dyDescent="0.3">
      <c r="B2" s="3" t="s">
        <v>254</v>
      </c>
      <c r="H2" s="42" t="s">
        <v>348</v>
      </c>
    </row>
    <row r="3" spans="2:24" ht="6" customHeight="1" x14ac:dyDescent="0.25">
      <c r="B3" s="3"/>
      <c r="S3" s="74"/>
      <c r="T3" s="75"/>
      <c r="U3" s="75"/>
      <c r="V3" s="75"/>
      <c r="W3" s="75"/>
      <c r="X3" s="76"/>
    </row>
    <row r="4" spans="2:24" ht="18.75" x14ac:dyDescent="0.3">
      <c r="B4" s="3"/>
      <c r="C4" s="1" t="s">
        <v>338</v>
      </c>
      <c r="S4" s="77"/>
      <c r="T4" s="107" t="s">
        <v>375</v>
      </c>
      <c r="U4" s="107"/>
      <c r="V4" s="107"/>
      <c r="W4" s="107"/>
      <c r="X4" s="78"/>
    </row>
    <row r="5" spans="2:24" ht="4.5" customHeight="1" x14ac:dyDescent="0.25">
      <c r="B5" s="3"/>
      <c r="S5" s="77"/>
      <c r="T5" s="35"/>
      <c r="U5" s="35"/>
      <c r="V5" s="35"/>
      <c r="W5" s="35"/>
      <c r="X5" s="78"/>
    </row>
    <row r="6" spans="2:24" x14ac:dyDescent="0.25">
      <c r="B6" s="54" t="s">
        <v>115</v>
      </c>
      <c r="C6" s="1" t="s">
        <v>257</v>
      </c>
      <c r="S6" s="77"/>
      <c r="T6" s="35" t="s">
        <v>372</v>
      </c>
      <c r="U6" s="35"/>
      <c r="V6" s="35"/>
      <c r="W6" s="97">
        <f>K44</f>
        <v>0</v>
      </c>
      <c r="X6" s="78"/>
    </row>
    <row r="7" spans="2:24" x14ac:dyDescent="0.25">
      <c r="B7" s="54" t="s">
        <v>115</v>
      </c>
      <c r="C7" s="1" t="s">
        <v>258</v>
      </c>
      <c r="S7" s="77"/>
      <c r="T7" s="35" t="s">
        <v>373</v>
      </c>
      <c r="U7" s="35"/>
      <c r="V7" s="35"/>
      <c r="W7" s="97">
        <f>K63</f>
        <v>0</v>
      </c>
      <c r="X7" s="78"/>
    </row>
    <row r="8" spans="2:24" x14ac:dyDescent="0.25">
      <c r="B8" s="54" t="s">
        <v>115</v>
      </c>
      <c r="C8" s="1" t="s">
        <v>259</v>
      </c>
      <c r="S8" s="77"/>
      <c r="T8" s="35" t="s">
        <v>374</v>
      </c>
      <c r="U8" s="35"/>
      <c r="V8" s="35"/>
      <c r="W8" s="97">
        <f>J76</f>
        <v>0</v>
      </c>
      <c r="X8" s="78"/>
    </row>
    <row r="9" spans="2:24" ht="3.75" customHeight="1" x14ac:dyDescent="0.25">
      <c r="B9" s="3"/>
      <c r="S9" s="77"/>
      <c r="T9" s="35"/>
      <c r="U9" s="35"/>
      <c r="V9" s="35"/>
      <c r="W9" s="35"/>
      <c r="X9" s="78"/>
    </row>
    <row r="10" spans="2:24" x14ac:dyDescent="0.25">
      <c r="B10" s="54"/>
      <c r="C10" s="3" t="s">
        <v>260</v>
      </c>
      <c r="S10" s="77"/>
      <c r="T10" s="35"/>
      <c r="U10" s="35"/>
      <c r="V10" s="35"/>
      <c r="W10" s="35"/>
      <c r="X10" s="78"/>
    </row>
    <row r="11" spans="2:24" ht="15.75" thickBot="1" x14ac:dyDescent="0.3">
      <c r="B11" s="54" t="s">
        <v>115</v>
      </c>
      <c r="C11" s="1" t="s">
        <v>261</v>
      </c>
      <c r="S11" s="81"/>
      <c r="T11" s="82"/>
      <c r="U11" s="82"/>
      <c r="V11" s="82"/>
      <c r="W11" s="82"/>
      <c r="X11" s="83"/>
    </row>
    <row r="12" spans="2:24" x14ac:dyDescent="0.25">
      <c r="B12" s="54" t="s">
        <v>115</v>
      </c>
      <c r="C12" s="1" t="s">
        <v>262</v>
      </c>
    </row>
    <row r="13" spans="2:24" ht="6" customHeight="1" x14ac:dyDescent="0.25">
      <c r="B13" s="54"/>
    </row>
    <row r="14" spans="2:24" ht="13.5" customHeight="1" x14ac:dyDescent="0.25">
      <c r="B14" s="54"/>
      <c r="C14" s="42" t="s">
        <v>344</v>
      </c>
    </row>
    <row r="15" spans="2:24" ht="13.5" customHeight="1" x14ac:dyDescent="0.25">
      <c r="B15" s="54"/>
      <c r="C15" s="93" t="s">
        <v>345</v>
      </c>
    </row>
    <row r="16" spans="2:24" ht="13.5" customHeight="1" x14ac:dyDescent="0.25">
      <c r="B16" s="54"/>
      <c r="C16" s="93" t="s">
        <v>346</v>
      </c>
    </row>
    <row r="17" spans="1:16" ht="13.5" customHeight="1" x14ac:dyDescent="0.25">
      <c r="B17" s="54"/>
      <c r="C17" s="93" t="s">
        <v>347</v>
      </c>
    </row>
    <row r="18" spans="1:16" ht="13.5" customHeight="1" x14ac:dyDescent="0.25">
      <c r="B18" s="54"/>
      <c r="C18" s="9"/>
    </row>
    <row r="19" spans="1:16" x14ac:dyDescent="0.25">
      <c r="E19" s="100" t="s">
        <v>84</v>
      </c>
      <c r="F19" s="100"/>
      <c r="G19" s="100"/>
      <c r="H19" s="100"/>
      <c r="I19" s="100"/>
      <c r="J19" s="100"/>
    </row>
    <row r="20" spans="1:16" x14ac:dyDescent="0.25">
      <c r="G20" s="101" t="s">
        <v>85</v>
      </c>
      <c r="H20" s="101"/>
      <c r="I20" s="101"/>
      <c r="J20" s="101"/>
      <c r="K20" s="101"/>
      <c r="L20" s="101"/>
    </row>
    <row r="21" spans="1:16" x14ac:dyDescent="0.25">
      <c r="I21" s="102" t="s">
        <v>87</v>
      </c>
      <c r="J21" s="102"/>
      <c r="K21" s="102"/>
      <c r="L21" s="102"/>
      <c r="M21" s="102"/>
      <c r="N21" s="102"/>
    </row>
    <row r="22" spans="1:16" x14ac:dyDescent="0.25">
      <c r="K22" s="103" t="s">
        <v>86</v>
      </c>
      <c r="L22" s="103"/>
      <c r="M22" s="103"/>
      <c r="N22" s="103"/>
      <c r="O22" s="103"/>
      <c r="P22" s="103"/>
    </row>
    <row r="23" spans="1:16" ht="6" customHeight="1" x14ac:dyDescent="0.25"/>
    <row r="24" spans="1:16" x14ac:dyDescent="0.25">
      <c r="B24" s="42" t="s">
        <v>369</v>
      </c>
      <c r="E24" s="6" t="s">
        <v>71</v>
      </c>
      <c r="F24" s="6" t="s">
        <v>72</v>
      </c>
      <c r="G24" s="6" t="s">
        <v>73</v>
      </c>
      <c r="H24" s="6" t="s">
        <v>74</v>
      </c>
      <c r="I24" s="6" t="s">
        <v>75</v>
      </c>
      <c r="J24" s="6" t="s">
        <v>76</v>
      </c>
      <c r="K24" s="6" t="s">
        <v>77</v>
      </c>
      <c r="L24" s="6" t="s">
        <v>78</v>
      </c>
      <c r="M24" s="6" t="s">
        <v>79</v>
      </c>
      <c r="N24" s="6" t="s">
        <v>80</v>
      </c>
      <c r="O24" s="6" t="s">
        <v>81</v>
      </c>
      <c r="P24" s="6" t="s">
        <v>82</v>
      </c>
    </row>
    <row r="25" spans="1:16" ht="17.25" x14ac:dyDescent="0.3">
      <c r="B25" s="53" t="s">
        <v>341</v>
      </c>
      <c r="K25" s="94"/>
      <c r="L25" s="94"/>
      <c r="M25" s="94"/>
      <c r="N25" s="94"/>
      <c r="O25" s="94"/>
      <c r="P25" s="94"/>
    </row>
    <row r="26" spans="1:16" x14ac:dyDescent="0.25">
      <c r="B26" s="24" t="s">
        <v>242</v>
      </c>
      <c r="E26" s="51"/>
      <c r="F26" s="51"/>
      <c r="G26" s="51"/>
      <c r="H26" s="51"/>
      <c r="I26" s="51"/>
      <c r="J26" s="51"/>
      <c r="K26" s="95"/>
      <c r="L26" s="95"/>
      <c r="M26" s="95"/>
      <c r="N26" s="95"/>
      <c r="O26" s="95"/>
      <c r="P26" s="95"/>
    </row>
    <row r="27" spans="1:16" x14ac:dyDescent="0.25">
      <c r="B27" s="25" t="s">
        <v>243</v>
      </c>
      <c r="E27" s="51"/>
      <c r="F27" s="51"/>
      <c r="G27" s="51"/>
      <c r="H27" s="51"/>
      <c r="I27" s="51"/>
      <c r="J27" s="51"/>
      <c r="K27" s="95"/>
      <c r="L27" s="95"/>
      <c r="M27" s="95"/>
      <c r="N27" s="95"/>
      <c r="O27" s="95"/>
      <c r="P27" s="95"/>
    </row>
    <row r="28" spans="1:16" x14ac:dyDescent="0.25">
      <c r="A28" s="35"/>
      <c r="B28" s="25" t="s">
        <v>244</v>
      </c>
      <c r="C28" s="35"/>
      <c r="E28" s="51"/>
      <c r="F28" s="51"/>
      <c r="G28" s="51"/>
      <c r="H28" s="51">
        <v>0</v>
      </c>
      <c r="I28" s="51"/>
      <c r="J28" s="51"/>
      <c r="K28" s="95"/>
      <c r="L28" s="95"/>
      <c r="M28" s="95"/>
      <c r="N28" s="95"/>
      <c r="O28" s="95"/>
      <c r="P28" s="95"/>
    </row>
    <row r="29" spans="1:16" x14ac:dyDescent="0.25">
      <c r="A29" s="35"/>
      <c r="B29" s="25" t="s">
        <v>245</v>
      </c>
      <c r="C29" s="35"/>
      <c r="E29" s="51"/>
      <c r="F29" s="51"/>
      <c r="G29" s="51"/>
      <c r="H29" s="51"/>
      <c r="I29" s="51"/>
      <c r="J29" s="51"/>
      <c r="K29" s="95"/>
      <c r="L29" s="95"/>
      <c r="M29" s="95"/>
      <c r="N29" s="95"/>
      <c r="O29" s="95"/>
      <c r="P29" s="95"/>
    </row>
    <row r="30" spans="1:16" x14ac:dyDescent="0.25">
      <c r="A30" s="35"/>
      <c r="B30" s="50" t="s">
        <v>246</v>
      </c>
      <c r="C30" s="35"/>
      <c r="E30" s="51"/>
      <c r="F30" s="51"/>
      <c r="G30" s="51"/>
      <c r="H30" s="51"/>
      <c r="I30" s="51"/>
      <c r="J30" s="51"/>
      <c r="K30" s="95"/>
      <c r="L30" s="95"/>
      <c r="M30" s="95"/>
      <c r="N30" s="95"/>
      <c r="O30" s="95"/>
      <c r="P30" s="95"/>
    </row>
    <row r="31" spans="1:16" x14ac:dyDescent="0.25">
      <c r="A31" s="35"/>
      <c r="B31" s="50" t="s">
        <v>151</v>
      </c>
      <c r="C31" s="35"/>
      <c r="E31" s="52"/>
      <c r="F31" s="52"/>
      <c r="G31" s="52"/>
      <c r="H31" s="52"/>
      <c r="I31" s="52"/>
      <c r="J31" s="52"/>
      <c r="K31" s="96"/>
      <c r="L31" s="96"/>
      <c r="M31" s="96"/>
      <c r="N31" s="96"/>
      <c r="O31" s="96"/>
      <c r="P31" s="96"/>
    </row>
    <row r="32" spans="1:16" x14ac:dyDescent="0.25">
      <c r="B32" s="3" t="s">
        <v>248</v>
      </c>
      <c r="E32" s="51">
        <f>SUM(E26:E31)</f>
        <v>0</v>
      </c>
      <c r="F32" s="51">
        <f t="shared" ref="F32" si="0">SUM(F26:F31)</f>
        <v>0</v>
      </c>
      <c r="G32" s="51">
        <f t="shared" ref="G32" si="1">SUM(G26:G31)</f>
        <v>0</v>
      </c>
      <c r="H32" s="51">
        <f t="shared" ref="H32" si="2">SUM(H26:H31)</f>
        <v>0</v>
      </c>
      <c r="I32" s="51">
        <f t="shared" ref="I32" si="3">SUM(I26:I31)</f>
        <v>0</v>
      </c>
      <c r="J32" s="51">
        <f t="shared" ref="J32" si="4">SUM(J26:J31)</f>
        <v>0</v>
      </c>
      <c r="K32" s="51">
        <f t="shared" ref="K32" si="5">SUM(K26:K31)</f>
        <v>0</v>
      </c>
      <c r="L32" s="51">
        <f t="shared" ref="L32" si="6">SUM(L26:L31)</f>
        <v>0</v>
      </c>
      <c r="M32" s="51">
        <f t="shared" ref="M32" si="7">SUM(M26:M31)</f>
        <v>0</v>
      </c>
      <c r="N32" s="51">
        <f t="shared" ref="N32" si="8">SUM(N26:N31)</f>
        <v>0</v>
      </c>
      <c r="O32" s="51">
        <f t="shared" ref="O32" si="9">SUM(O26:O31)</f>
        <v>0</v>
      </c>
      <c r="P32" s="51">
        <f t="shared" ref="P32" si="10">SUM(P26:P31)</f>
        <v>0</v>
      </c>
    </row>
    <row r="33" spans="2:16" x14ac:dyDescent="0.25">
      <c r="B33" s="3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x14ac:dyDescent="0.25">
      <c r="B34" s="42" t="s">
        <v>370</v>
      </c>
      <c r="E34" s="6" t="s">
        <v>250</v>
      </c>
      <c r="F34" s="6" t="s">
        <v>251</v>
      </c>
      <c r="G34" s="6" t="s">
        <v>252</v>
      </c>
      <c r="H34" s="6" t="s">
        <v>253</v>
      </c>
      <c r="I34" s="6" t="s">
        <v>250</v>
      </c>
      <c r="J34" s="6" t="s">
        <v>251</v>
      </c>
      <c r="K34" s="51"/>
      <c r="L34" s="51"/>
      <c r="M34" s="51"/>
      <c r="N34" s="51"/>
      <c r="O34" s="51"/>
      <c r="P34" s="51"/>
    </row>
    <row r="35" spans="2:16" ht="17.25" x14ac:dyDescent="0.3">
      <c r="B35" s="53" t="s">
        <v>256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2:16" x14ac:dyDescent="0.25">
      <c r="B36" s="24" t="s">
        <v>242</v>
      </c>
      <c r="E36" s="51"/>
      <c r="F36" s="51"/>
      <c r="G36" s="51"/>
      <c r="H36" s="51"/>
      <c r="I36" s="51">
        <f>E36</f>
        <v>0</v>
      </c>
      <c r="J36" s="51">
        <f>F36</f>
        <v>0</v>
      </c>
      <c r="K36" s="51"/>
      <c r="L36" s="51"/>
      <c r="M36" s="51"/>
      <c r="N36" s="51"/>
      <c r="O36" s="51"/>
      <c r="P36" s="51"/>
    </row>
    <row r="37" spans="2:16" x14ac:dyDescent="0.25">
      <c r="B37" s="25" t="s">
        <v>243</v>
      </c>
      <c r="E37" s="51"/>
      <c r="F37" s="51"/>
      <c r="G37" s="51"/>
      <c r="H37" s="51">
        <v>0</v>
      </c>
      <c r="I37" s="51">
        <f t="shared" ref="I37:I41" si="11">E37</f>
        <v>0</v>
      </c>
      <c r="J37" s="51">
        <f t="shared" ref="J37:J41" si="12">F37</f>
        <v>0</v>
      </c>
      <c r="K37" s="51"/>
      <c r="L37" s="51"/>
      <c r="M37" s="51"/>
      <c r="N37" s="51"/>
      <c r="O37" s="51"/>
      <c r="P37" s="51"/>
    </row>
    <row r="38" spans="2:16" x14ac:dyDescent="0.25">
      <c r="B38" s="25" t="s">
        <v>244</v>
      </c>
      <c r="E38" s="51"/>
      <c r="F38" s="51"/>
      <c r="G38" s="51"/>
      <c r="H38" s="51"/>
      <c r="I38" s="51">
        <f t="shared" si="11"/>
        <v>0</v>
      </c>
      <c r="J38" s="51">
        <f t="shared" si="12"/>
        <v>0</v>
      </c>
      <c r="K38" s="51"/>
      <c r="L38" s="51"/>
      <c r="M38" s="51"/>
      <c r="N38" s="51"/>
      <c r="O38" s="51"/>
      <c r="P38" s="51"/>
    </row>
    <row r="39" spans="2:16" x14ac:dyDescent="0.25">
      <c r="B39" s="25" t="s">
        <v>245</v>
      </c>
      <c r="E39" s="51"/>
      <c r="F39" s="51"/>
      <c r="G39" s="51"/>
      <c r="H39" s="51"/>
      <c r="I39" s="51">
        <f t="shared" si="11"/>
        <v>0</v>
      </c>
      <c r="J39" s="51">
        <f t="shared" si="12"/>
        <v>0</v>
      </c>
      <c r="K39" s="51"/>
      <c r="L39" s="51"/>
      <c r="M39" s="51"/>
      <c r="N39" s="51"/>
      <c r="O39" s="51"/>
      <c r="P39" s="51"/>
    </row>
    <row r="40" spans="2:16" x14ac:dyDescent="0.25">
      <c r="B40" s="50" t="s">
        <v>246</v>
      </c>
      <c r="E40" s="51"/>
      <c r="F40" s="51"/>
      <c r="G40" s="51"/>
      <c r="H40" s="51"/>
      <c r="I40" s="51">
        <f t="shared" si="11"/>
        <v>0</v>
      </c>
      <c r="J40" s="51">
        <f t="shared" si="12"/>
        <v>0</v>
      </c>
      <c r="K40" s="51"/>
      <c r="L40" s="51"/>
      <c r="M40" s="51"/>
      <c r="N40" s="51"/>
      <c r="O40" s="51"/>
      <c r="P40" s="51"/>
    </row>
    <row r="41" spans="2:16" x14ac:dyDescent="0.25">
      <c r="B41" s="50" t="s">
        <v>151</v>
      </c>
      <c r="E41" s="52"/>
      <c r="F41" s="52"/>
      <c r="G41" s="52"/>
      <c r="H41" s="52"/>
      <c r="I41" s="52">
        <f t="shared" si="11"/>
        <v>0</v>
      </c>
      <c r="J41" s="52">
        <f t="shared" si="12"/>
        <v>0</v>
      </c>
      <c r="K41" s="51"/>
      <c r="L41" s="51"/>
      <c r="M41" s="51"/>
      <c r="N41" s="51"/>
      <c r="O41" s="51"/>
      <c r="P41" s="51"/>
    </row>
    <row r="42" spans="2:16" x14ac:dyDescent="0.25">
      <c r="B42" s="3" t="s">
        <v>248</v>
      </c>
      <c r="E42" s="51">
        <f>SUM(E36:E41)</f>
        <v>0</v>
      </c>
      <c r="F42" s="51">
        <f t="shared" ref="F42" si="13">SUM(F36:F41)</f>
        <v>0</v>
      </c>
      <c r="G42" s="51">
        <f t="shared" ref="G42" si="14">SUM(G36:G41)</f>
        <v>0</v>
      </c>
      <c r="H42" s="51">
        <f t="shared" ref="H42" si="15">SUM(H36:H41)</f>
        <v>0</v>
      </c>
      <c r="I42" s="51">
        <f>SUM(I36:I41)</f>
        <v>0</v>
      </c>
      <c r="J42" s="51">
        <f t="shared" ref="J42" si="16">SUM(J36:J41)</f>
        <v>0</v>
      </c>
      <c r="K42" s="51"/>
      <c r="L42" s="51"/>
      <c r="M42" s="51"/>
      <c r="N42" s="51"/>
      <c r="O42" s="51"/>
      <c r="P42" s="51"/>
    </row>
    <row r="43" spans="2:16" x14ac:dyDescent="0.25">
      <c r="B43" s="3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8" thickBot="1" x14ac:dyDescent="0.45">
      <c r="B44" s="3" t="s">
        <v>339</v>
      </c>
      <c r="E44" s="51">
        <f>IF(E32-E42&lt;0,ABS(E32-E42),0)</f>
        <v>0</v>
      </c>
      <c r="F44" s="51">
        <f t="shared" ref="F44:J44" si="17">IF(F32-F42&lt;0,ABS(F32-F42),0)</f>
        <v>0</v>
      </c>
      <c r="G44" s="51">
        <f t="shared" si="17"/>
        <v>0</v>
      </c>
      <c r="H44" s="51">
        <f t="shared" si="17"/>
        <v>0</v>
      </c>
      <c r="I44" s="51">
        <f t="shared" si="17"/>
        <v>0</v>
      </c>
      <c r="J44" s="51">
        <f t="shared" si="17"/>
        <v>0</v>
      </c>
      <c r="K44" s="90">
        <f>SUM(E44:J44)</f>
        <v>0</v>
      </c>
      <c r="L44" s="92" t="s">
        <v>342</v>
      </c>
      <c r="M44" s="51"/>
      <c r="N44" s="51"/>
      <c r="O44" s="51"/>
      <c r="P44" s="51"/>
    </row>
    <row r="45" spans="2:16" ht="15.75" thickTop="1" x14ac:dyDescent="0.25">
      <c r="B45" s="89" t="s">
        <v>340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x14ac:dyDescent="0.25">
      <c r="B46" s="3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8" spans="2:16" x14ac:dyDescent="0.25">
      <c r="E48" s="100" t="s">
        <v>84</v>
      </c>
      <c r="F48" s="100"/>
      <c r="G48" s="100"/>
      <c r="H48" s="100"/>
      <c r="I48" s="100"/>
      <c r="J48" s="100"/>
    </row>
    <row r="49" spans="2:16" x14ac:dyDescent="0.25">
      <c r="G49" s="101" t="s">
        <v>85</v>
      </c>
      <c r="H49" s="101"/>
      <c r="I49" s="101"/>
      <c r="J49" s="101"/>
      <c r="K49" s="101"/>
      <c r="L49" s="101"/>
    </row>
    <row r="50" spans="2:16" x14ac:dyDescent="0.25">
      <c r="I50" s="102" t="s">
        <v>87</v>
      </c>
      <c r="J50" s="102"/>
      <c r="K50" s="102"/>
      <c r="L50" s="102"/>
      <c r="M50" s="102"/>
      <c r="N50" s="102"/>
    </row>
    <row r="51" spans="2:16" x14ac:dyDescent="0.25">
      <c r="K51" s="103" t="s">
        <v>86</v>
      </c>
      <c r="L51" s="103"/>
      <c r="M51" s="103"/>
      <c r="N51" s="103"/>
      <c r="O51" s="103"/>
      <c r="P51" s="103"/>
    </row>
    <row r="52" spans="2:16" ht="6" customHeight="1" x14ac:dyDescent="0.25"/>
    <row r="53" spans="2:16" x14ac:dyDescent="0.25">
      <c r="B53" s="42" t="s">
        <v>371</v>
      </c>
      <c r="E53" s="6" t="s">
        <v>71</v>
      </c>
      <c r="F53" s="6" t="s">
        <v>72</v>
      </c>
      <c r="G53" s="6" t="s">
        <v>73</v>
      </c>
      <c r="H53" s="6" t="s">
        <v>74</v>
      </c>
      <c r="I53" s="6" t="s">
        <v>75</v>
      </c>
      <c r="J53" s="6" t="s">
        <v>76</v>
      </c>
      <c r="K53" s="6" t="s">
        <v>77</v>
      </c>
      <c r="L53" s="6" t="s">
        <v>78</v>
      </c>
      <c r="M53" s="6" t="s">
        <v>79</v>
      </c>
      <c r="N53" s="6" t="s">
        <v>80</v>
      </c>
      <c r="O53" s="6" t="s">
        <v>81</v>
      </c>
      <c r="P53" s="6" t="s">
        <v>82</v>
      </c>
    </row>
    <row r="54" spans="2:16" ht="17.25" x14ac:dyDescent="0.3">
      <c r="B54" s="53" t="s">
        <v>247</v>
      </c>
      <c r="K54" s="94"/>
      <c r="L54" s="94"/>
      <c r="M54" s="94"/>
      <c r="N54" s="94"/>
      <c r="O54" s="94"/>
      <c r="P54" s="94"/>
    </row>
    <row r="55" spans="2:16" x14ac:dyDescent="0.25">
      <c r="B55" s="24" t="s">
        <v>242</v>
      </c>
      <c r="E55" s="51"/>
      <c r="F55" s="51"/>
      <c r="G55" s="51"/>
      <c r="H55" s="51"/>
      <c r="I55" s="51"/>
      <c r="J55" s="51"/>
      <c r="K55" s="95"/>
      <c r="L55" s="95"/>
      <c r="M55" s="95"/>
      <c r="N55" s="95"/>
      <c r="O55" s="95"/>
      <c r="P55" s="95"/>
    </row>
    <row r="56" spans="2:16" x14ac:dyDescent="0.25">
      <c r="B56" s="25" t="s">
        <v>243</v>
      </c>
      <c r="E56" s="51"/>
      <c r="F56" s="51"/>
      <c r="G56" s="51"/>
      <c r="H56" s="51"/>
      <c r="I56" s="51"/>
      <c r="J56" s="51"/>
      <c r="K56" s="95"/>
      <c r="L56" s="95"/>
      <c r="M56" s="95"/>
      <c r="N56" s="95"/>
      <c r="O56" s="95"/>
      <c r="P56" s="95"/>
    </row>
    <row r="57" spans="2:16" x14ac:dyDescent="0.25">
      <c r="B57" s="25" t="s">
        <v>244</v>
      </c>
      <c r="E57" s="51"/>
      <c r="F57" s="51"/>
      <c r="G57" s="51"/>
      <c r="H57" s="51"/>
      <c r="I57" s="51"/>
      <c r="J57" s="51"/>
      <c r="K57" s="95"/>
      <c r="L57" s="95"/>
      <c r="M57" s="95"/>
      <c r="N57" s="95"/>
      <c r="O57" s="95"/>
      <c r="P57" s="95"/>
    </row>
    <row r="58" spans="2:16" x14ac:dyDescent="0.25">
      <c r="B58" s="25" t="s">
        <v>245</v>
      </c>
      <c r="E58" s="51"/>
      <c r="F58" s="51"/>
      <c r="G58" s="51"/>
      <c r="H58" s="51"/>
      <c r="I58" s="51"/>
      <c r="J58" s="51"/>
      <c r="K58" s="95"/>
      <c r="L58" s="95"/>
      <c r="M58" s="95"/>
      <c r="N58" s="95"/>
      <c r="O58" s="95"/>
      <c r="P58" s="95"/>
    </row>
    <row r="59" spans="2:16" x14ac:dyDescent="0.25">
      <c r="B59" s="50" t="s">
        <v>246</v>
      </c>
      <c r="E59" s="51"/>
      <c r="F59" s="51"/>
      <c r="G59" s="51"/>
      <c r="H59" s="51"/>
      <c r="I59" s="51"/>
      <c r="J59" s="51"/>
      <c r="K59" s="95"/>
      <c r="L59" s="95"/>
      <c r="M59" s="95"/>
      <c r="N59" s="95"/>
      <c r="O59" s="95"/>
      <c r="P59" s="95"/>
    </row>
    <row r="60" spans="2:16" x14ac:dyDescent="0.25">
      <c r="B60" s="50" t="s">
        <v>151</v>
      </c>
      <c r="E60" s="52"/>
      <c r="F60" s="52"/>
      <c r="G60" s="52"/>
      <c r="H60" s="52"/>
      <c r="I60" s="52"/>
      <c r="J60" s="52"/>
      <c r="K60" s="96"/>
      <c r="L60" s="96"/>
      <c r="M60" s="96"/>
      <c r="N60" s="96"/>
      <c r="O60" s="96"/>
      <c r="P60" s="96"/>
    </row>
    <row r="61" spans="2:16" x14ac:dyDescent="0.25">
      <c r="B61" s="3" t="s">
        <v>248</v>
      </c>
      <c r="E61" s="51">
        <f>SUM(E55:E60)</f>
        <v>0</v>
      </c>
      <c r="F61" s="51">
        <f t="shared" ref="F61:P61" si="18">SUM(F55:F60)</f>
        <v>0</v>
      </c>
      <c r="G61" s="51">
        <f t="shared" si="18"/>
        <v>0</v>
      </c>
      <c r="H61" s="51">
        <f t="shared" si="18"/>
        <v>0</v>
      </c>
      <c r="I61" s="51">
        <f t="shared" si="18"/>
        <v>0</v>
      </c>
      <c r="J61" s="51">
        <f t="shared" si="18"/>
        <v>0</v>
      </c>
      <c r="K61" s="51">
        <f t="shared" si="18"/>
        <v>0</v>
      </c>
      <c r="L61" s="51">
        <f t="shared" si="18"/>
        <v>0</v>
      </c>
      <c r="M61" s="51">
        <f t="shared" si="18"/>
        <v>0</v>
      </c>
      <c r="N61" s="51">
        <f t="shared" si="18"/>
        <v>0</v>
      </c>
      <c r="O61" s="51">
        <f t="shared" si="18"/>
        <v>0</v>
      </c>
      <c r="P61" s="51">
        <f t="shared" si="18"/>
        <v>0</v>
      </c>
    </row>
    <row r="62" spans="2:16" x14ac:dyDescent="0.25">
      <c r="B62" s="3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2:16" ht="18" thickBot="1" x14ac:dyDescent="0.45">
      <c r="B63" s="3" t="s">
        <v>339</v>
      </c>
      <c r="E63" s="51">
        <f>IF(E32-E61&lt;0,ABS(E32-E61),0)</f>
        <v>0</v>
      </c>
      <c r="F63" s="51">
        <f>IF(F32-F61&lt;0,ABS(F32-F61),0)</f>
        <v>0</v>
      </c>
      <c r="G63" s="51">
        <f t="shared" ref="G63:J63" si="19">IF(G32-G61&lt;0,ABS(G32-G61),0)</f>
        <v>0</v>
      </c>
      <c r="H63" s="51">
        <f t="shared" si="19"/>
        <v>0</v>
      </c>
      <c r="I63" s="51">
        <f t="shared" si="19"/>
        <v>0</v>
      </c>
      <c r="J63" s="51">
        <f t="shared" si="19"/>
        <v>0</v>
      </c>
      <c r="K63" s="90">
        <f>SUM(E63:J63)</f>
        <v>0</v>
      </c>
      <c r="L63" s="92" t="s">
        <v>349</v>
      </c>
      <c r="M63" s="51"/>
      <c r="N63" s="51"/>
      <c r="O63" s="51"/>
      <c r="P63" s="51"/>
    </row>
    <row r="64" spans="2:16" ht="15.75" thickTop="1" x14ac:dyDescent="0.25">
      <c r="B64" s="89" t="s">
        <v>340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x14ac:dyDescent="0.25">
      <c r="B65" s="3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x14ac:dyDescent="0.25">
      <c r="B66" s="3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2:16" x14ac:dyDescent="0.25">
      <c r="B67" s="3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9" spans="2:16" x14ac:dyDescent="0.25">
      <c r="E69" s="100" t="s">
        <v>84</v>
      </c>
      <c r="F69" s="100"/>
      <c r="G69" s="100"/>
      <c r="H69" s="100"/>
      <c r="I69" s="100"/>
      <c r="J69" s="100"/>
    </row>
    <row r="70" spans="2:16" x14ac:dyDescent="0.25">
      <c r="G70" s="101" t="s">
        <v>85</v>
      </c>
      <c r="H70" s="101"/>
      <c r="I70" s="101"/>
      <c r="J70" s="101"/>
      <c r="K70" s="101"/>
      <c r="L70" s="101"/>
    </row>
    <row r="71" spans="2:16" x14ac:dyDescent="0.25">
      <c r="I71" s="102" t="s">
        <v>87</v>
      </c>
      <c r="J71" s="102"/>
      <c r="K71" s="102"/>
      <c r="L71" s="102"/>
      <c r="M71" s="102"/>
      <c r="N71" s="102"/>
    </row>
    <row r="72" spans="2:16" x14ac:dyDescent="0.25">
      <c r="K72" s="103" t="s">
        <v>86</v>
      </c>
      <c r="L72" s="103"/>
      <c r="M72" s="103"/>
      <c r="N72" s="103"/>
      <c r="O72" s="103"/>
      <c r="P72" s="103"/>
    </row>
    <row r="73" spans="2:16" x14ac:dyDescent="0.25">
      <c r="E73" s="6" t="s">
        <v>71</v>
      </c>
      <c r="F73" s="6" t="s">
        <v>72</v>
      </c>
      <c r="G73" s="6" t="s">
        <v>73</v>
      </c>
      <c r="H73" s="6" t="s">
        <v>74</v>
      </c>
      <c r="I73" s="6" t="s">
        <v>75</v>
      </c>
      <c r="J73" s="6" t="s">
        <v>76</v>
      </c>
      <c r="K73" s="6" t="s">
        <v>77</v>
      </c>
      <c r="L73" s="6" t="s">
        <v>78</v>
      </c>
      <c r="M73" s="6" t="s">
        <v>79</v>
      </c>
      <c r="N73" s="6" t="s">
        <v>80</v>
      </c>
      <c r="O73" s="6" t="s">
        <v>81</v>
      </c>
      <c r="P73" s="6" t="s">
        <v>82</v>
      </c>
    </row>
    <row r="74" spans="2:16" ht="17.25" x14ac:dyDescent="0.3">
      <c r="B74" s="53"/>
      <c r="D74" s="91" t="s">
        <v>249</v>
      </c>
      <c r="E74" s="51"/>
      <c r="F74" s="51"/>
      <c r="G74" s="51"/>
      <c r="H74" s="51"/>
      <c r="I74" s="51"/>
      <c r="J74" s="51"/>
      <c r="K74" s="95"/>
      <c r="L74" s="95"/>
      <c r="M74" s="95"/>
      <c r="N74" s="95"/>
      <c r="O74" s="95"/>
      <c r="P74" s="95"/>
    </row>
    <row r="75" spans="2:16" x14ac:dyDescent="0.25">
      <c r="B75" s="89" t="s">
        <v>340</v>
      </c>
    </row>
    <row r="76" spans="2:16" ht="18" thickBot="1" x14ac:dyDescent="0.45">
      <c r="B76" s="89" t="s">
        <v>365</v>
      </c>
      <c r="J76" s="90">
        <f>SUM(E74:J74)</f>
        <v>0</v>
      </c>
      <c r="K76" s="92" t="s">
        <v>343</v>
      </c>
    </row>
    <row r="77" spans="2:16" ht="15.75" thickTop="1" x14ac:dyDescent="0.25"/>
  </sheetData>
  <mergeCells count="13">
    <mergeCell ref="T4:W4"/>
    <mergeCell ref="K72:P72"/>
    <mergeCell ref="E19:J19"/>
    <mergeCell ref="G20:L20"/>
    <mergeCell ref="I21:N21"/>
    <mergeCell ref="K22:P22"/>
    <mergeCell ref="E48:J48"/>
    <mergeCell ref="G49:L49"/>
    <mergeCell ref="I50:N50"/>
    <mergeCell ref="K51:P51"/>
    <mergeCell ref="E69:J69"/>
    <mergeCell ref="G70:L70"/>
    <mergeCell ref="I71:N7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D7BE-D525-43CF-9893-AE63DC246864}">
  <dimension ref="A2:R42"/>
  <sheetViews>
    <sheetView topLeftCell="A13" workbookViewId="0">
      <selection activeCell="E39" sqref="E39"/>
    </sheetView>
  </sheetViews>
  <sheetFormatPr defaultRowHeight="15" x14ac:dyDescent="0.25"/>
  <cols>
    <col min="1" max="1" width="9.140625" style="1"/>
    <col min="2" max="2" width="43" style="1" bestFit="1" customWidth="1"/>
    <col min="3" max="16384" width="9.140625" style="1"/>
  </cols>
  <sheetData>
    <row r="2" spans="1:18" x14ac:dyDescent="0.25">
      <c r="B2" s="3" t="s">
        <v>263</v>
      </c>
    </row>
    <row r="3" spans="1:18" x14ac:dyDescent="0.25">
      <c r="B3" s="3"/>
    </row>
    <row r="4" spans="1:18" x14ac:dyDescent="0.25">
      <c r="B4" s="58" t="s">
        <v>280</v>
      </c>
    </row>
    <row r="6" spans="1:18" x14ac:dyDescent="0.25">
      <c r="G6" s="100" t="s">
        <v>84</v>
      </c>
      <c r="H6" s="100"/>
      <c r="I6" s="100"/>
      <c r="J6" s="100"/>
      <c r="K6" s="100"/>
      <c r="L6" s="100"/>
    </row>
    <row r="7" spans="1:18" x14ac:dyDescent="0.25">
      <c r="I7" s="101" t="s">
        <v>85</v>
      </c>
      <c r="J7" s="101"/>
      <c r="K7" s="101"/>
      <c r="L7" s="101"/>
      <c r="M7" s="101"/>
      <c r="N7" s="101"/>
    </row>
    <row r="8" spans="1:18" x14ac:dyDescent="0.25">
      <c r="K8" s="102" t="s">
        <v>87</v>
      </c>
      <c r="L8" s="102"/>
      <c r="M8" s="102"/>
      <c r="N8" s="102"/>
      <c r="O8" s="102"/>
      <c r="P8" s="102"/>
    </row>
    <row r="9" spans="1:18" x14ac:dyDescent="0.25">
      <c r="M9" s="103" t="s">
        <v>86</v>
      </c>
      <c r="N9" s="103"/>
      <c r="O9" s="103"/>
      <c r="P9" s="103"/>
      <c r="Q9" s="103"/>
      <c r="R9" s="103"/>
    </row>
    <row r="10" spans="1:18" x14ac:dyDescent="0.25">
      <c r="C10" s="108" t="s">
        <v>279</v>
      </c>
      <c r="D10" s="108"/>
      <c r="E10" s="108"/>
      <c r="F10" s="108"/>
    </row>
    <row r="11" spans="1:18" x14ac:dyDescent="0.25">
      <c r="C11" s="6" t="s">
        <v>250</v>
      </c>
      <c r="D11" s="6" t="s">
        <v>251</v>
      </c>
      <c r="E11" s="6" t="s">
        <v>252</v>
      </c>
      <c r="F11" s="6" t="s">
        <v>253</v>
      </c>
      <c r="G11" s="6" t="s">
        <v>71</v>
      </c>
      <c r="H11" s="6" t="s">
        <v>72</v>
      </c>
      <c r="I11" s="6" t="s">
        <v>73</v>
      </c>
      <c r="J11" s="6" t="s">
        <v>74</v>
      </c>
      <c r="K11" s="6" t="s">
        <v>75</v>
      </c>
      <c r="L11" s="6" t="s">
        <v>76</v>
      </c>
      <c r="M11" s="6" t="s">
        <v>77</v>
      </c>
      <c r="N11" s="6" t="s">
        <v>78</v>
      </c>
      <c r="O11" s="6" t="s">
        <v>79</v>
      </c>
      <c r="P11" s="6" t="s">
        <v>80</v>
      </c>
      <c r="Q11" s="6" t="s">
        <v>81</v>
      </c>
      <c r="R11" s="6" t="s">
        <v>82</v>
      </c>
    </row>
    <row r="12" spans="1:18" x14ac:dyDescent="0.25">
      <c r="A12" s="3" t="s">
        <v>269</v>
      </c>
    </row>
    <row r="13" spans="1:18" x14ac:dyDescent="0.25">
      <c r="A13" s="57" t="s">
        <v>351</v>
      </c>
    </row>
    <row r="14" spans="1:18" x14ac:dyDescent="0.25">
      <c r="B14" s="1" t="s">
        <v>276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x14ac:dyDescent="0.25">
      <c r="B15" s="1" t="s">
        <v>277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x14ac:dyDescent="0.25">
      <c r="B16" s="1" t="s">
        <v>264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5">
      <c r="B17" s="1" t="s">
        <v>265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x14ac:dyDescent="0.25">
      <c r="B18" s="1" t="s">
        <v>266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x14ac:dyDescent="0.25">
      <c r="B19" s="1" t="s">
        <v>267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x14ac:dyDescent="0.25">
      <c r="B20" s="59" t="s">
        <v>248</v>
      </c>
      <c r="C20" s="55">
        <f>SUM(C14:C19)</f>
        <v>0</v>
      </c>
      <c r="D20" s="55">
        <f t="shared" ref="D20:R20" si="0">SUM(D14:D19)</f>
        <v>0</v>
      </c>
      <c r="E20" s="55">
        <f t="shared" si="0"/>
        <v>0</v>
      </c>
      <c r="F20" s="55">
        <f t="shared" si="0"/>
        <v>0</v>
      </c>
      <c r="G20" s="55">
        <f t="shared" si="0"/>
        <v>0</v>
      </c>
      <c r="H20" s="55">
        <f t="shared" si="0"/>
        <v>0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55">
        <f t="shared" si="0"/>
        <v>0</v>
      </c>
      <c r="M20" s="55">
        <f t="shared" si="0"/>
        <v>0</v>
      </c>
      <c r="N20" s="55">
        <f t="shared" si="0"/>
        <v>0</v>
      </c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</row>
    <row r="21" spans="1:18" x14ac:dyDescent="0.25">
      <c r="B21" s="59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x14ac:dyDescent="0.25">
      <c r="A22" s="57" t="s">
        <v>350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x14ac:dyDescent="0.25">
      <c r="B23" s="1" t="s">
        <v>276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x14ac:dyDescent="0.25">
      <c r="B24" s="1" t="s">
        <v>277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x14ac:dyDescent="0.25">
      <c r="B25" s="1" t="s">
        <v>264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x14ac:dyDescent="0.25">
      <c r="B26" s="1" t="s">
        <v>265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x14ac:dyDescent="0.25">
      <c r="B27" s="1" t="s">
        <v>266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x14ac:dyDescent="0.25">
      <c r="B28" s="1" t="s">
        <v>267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x14ac:dyDescent="0.25">
      <c r="B29" s="59" t="s">
        <v>248</v>
      </c>
      <c r="C29" s="55">
        <f>SUM(C23:C28)</f>
        <v>0</v>
      </c>
      <c r="D29" s="55">
        <f t="shared" ref="D29:R29" si="1">SUM(D23:D28)</f>
        <v>0</v>
      </c>
      <c r="E29" s="55">
        <f t="shared" si="1"/>
        <v>0</v>
      </c>
      <c r="F29" s="55">
        <f t="shared" si="1"/>
        <v>0</v>
      </c>
      <c r="G29" s="55">
        <f t="shared" si="1"/>
        <v>0</v>
      </c>
      <c r="H29" s="55">
        <f t="shared" si="1"/>
        <v>0</v>
      </c>
      <c r="I29" s="55">
        <f t="shared" si="1"/>
        <v>0</v>
      </c>
      <c r="J29" s="55">
        <f t="shared" si="1"/>
        <v>0</v>
      </c>
      <c r="K29" s="55">
        <f t="shared" si="1"/>
        <v>0</v>
      </c>
      <c r="L29" s="55">
        <f t="shared" si="1"/>
        <v>0</v>
      </c>
      <c r="M29" s="55">
        <f t="shared" si="1"/>
        <v>0</v>
      </c>
      <c r="N29" s="55">
        <f t="shared" si="1"/>
        <v>0</v>
      </c>
      <c r="O29" s="55">
        <f t="shared" si="1"/>
        <v>0</v>
      </c>
      <c r="P29" s="55">
        <f t="shared" si="1"/>
        <v>0</v>
      </c>
      <c r="Q29" s="55">
        <f t="shared" si="1"/>
        <v>0</v>
      </c>
      <c r="R29" s="55">
        <f t="shared" si="1"/>
        <v>0</v>
      </c>
    </row>
    <row r="30" spans="1:18" x14ac:dyDescent="0.25">
      <c r="C30" s="55"/>
    </row>
    <row r="31" spans="1:18" x14ac:dyDescent="0.25">
      <c r="A31" s="3" t="s">
        <v>268</v>
      </c>
      <c r="C31" s="55"/>
    </row>
    <row r="32" spans="1:18" x14ac:dyDescent="0.25">
      <c r="B32" s="1" t="s">
        <v>270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x14ac:dyDescent="0.25">
      <c r="B33" s="1" t="s">
        <v>271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x14ac:dyDescent="0.25">
      <c r="B34" s="1" t="s">
        <v>272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x14ac:dyDescent="0.25">
      <c r="B35" s="1" t="s">
        <v>273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x14ac:dyDescent="0.25">
      <c r="C36" s="55"/>
    </row>
    <row r="37" spans="1:18" x14ac:dyDescent="0.25">
      <c r="A37" s="3" t="s">
        <v>274</v>
      </c>
      <c r="C37" s="55"/>
    </row>
    <row r="38" spans="1:18" x14ac:dyDescent="0.25">
      <c r="A38" s="57" t="s">
        <v>278</v>
      </c>
      <c r="C38" s="55"/>
    </row>
    <row r="39" spans="1:18" x14ac:dyDescent="0.25">
      <c r="B39" s="1" t="s">
        <v>354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x14ac:dyDescent="0.25">
      <c r="B40" s="1" t="s">
        <v>275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x14ac:dyDescent="0.25">
      <c r="B41" s="1" t="s">
        <v>353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x14ac:dyDescent="0.25">
      <c r="B42" s="59" t="s">
        <v>248</v>
      </c>
      <c r="C42" s="55">
        <f t="shared" ref="C42:R42" si="2">SUM(C39:C41)</f>
        <v>0</v>
      </c>
      <c r="D42" s="55">
        <f t="shared" si="2"/>
        <v>0</v>
      </c>
      <c r="E42" s="55">
        <f t="shared" si="2"/>
        <v>0</v>
      </c>
      <c r="F42" s="55">
        <f t="shared" si="2"/>
        <v>0</v>
      </c>
      <c r="G42" s="55">
        <f t="shared" si="2"/>
        <v>0</v>
      </c>
      <c r="H42" s="55">
        <f t="shared" si="2"/>
        <v>0</v>
      </c>
      <c r="I42" s="55">
        <f t="shared" si="2"/>
        <v>0</v>
      </c>
      <c r="J42" s="55">
        <f t="shared" si="2"/>
        <v>0</v>
      </c>
      <c r="K42" s="55">
        <f t="shared" si="2"/>
        <v>0</v>
      </c>
      <c r="L42" s="55">
        <f t="shared" si="2"/>
        <v>0</v>
      </c>
      <c r="M42" s="55">
        <f t="shared" si="2"/>
        <v>0</v>
      </c>
      <c r="N42" s="55">
        <f t="shared" si="2"/>
        <v>0</v>
      </c>
      <c r="O42" s="55">
        <f t="shared" si="2"/>
        <v>0</v>
      </c>
      <c r="P42" s="55">
        <f t="shared" si="2"/>
        <v>0</v>
      </c>
      <c r="Q42" s="55">
        <f t="shared" si="2"/>
        <v>0</v>
      </c>
      <c r="R42" s="55">
        <f t="shared" si="2"/>
        <v>0</v>
      </c>
    </row>
  </sheetData>
  <mergeCells count="5">
    <mergeCell ref="G6:L6"/>
    <mergeCell ref="I7:N7"/>
    <mergeCell ref="K8:P8"/>
    <mergeCell ref="M9:R9"/>
    <mergeCell ref="C10:F1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E660-7CCC-4DB8-BFD9-593B4D0D5B68}">
  <dimension ref="B2:K23"/>
  <sheetViews>
    <sheetView workbookViewId="0"/>
  </sheetViews>
  <sheetFormatPr defaultRowHeight="15" x14ac:dyDescent="0.25"/>
  <cols>
    <col min="1" max="1" width="2.42578125" style="1" customWidth="1"/>
    <col min="2" max="2" width="9.140625" style="1"/>
    <col min="3" max="3" width="17.7109375" style="1" bestFit="1" customWidth="1"/>
    <col min="4" max="4" width="71.7109375" style="1" bestFit="1" customWidth="1"/>
    <col min="5" max="5" width="14" style="1" customWidth="1"/>
    <col min="6" max="6" width="14.140625" style="1" customWidth="1"/>
    <col min="7" max="7" width="23.7109375" style="1" customWidth="1"/>
    <col min="8" max="8" width="23" style="1" bestFit="1" customWidth="1"/>
    <col min="9" max="9" width="1.42578125" style="1" customWidth="1"/>
    <col min="10" max="16384" width="9.140625" style="1"/>
  </cols>
  <sheetData>
    <row r="2" spans="2:11" x14ac:dyDescent="0.25">
      <c r="B2" s="3" t="s">
        <v>116</v>
      </c>
    </row>
    <row r="3" spans="2:11" x14ac:dyDescent="0.25">
      <c r="K3" s="62" t="s">
        <v>283</v>
      </c>
    </row>
    <row r="4" spans="2:11" x14ac:dyDescent="0.25">
      <c r="C4" s="6" t="s">
        <v>123</v>
      </c>
      <c r="D4" s="6" t="s">
        <v>117</v>
      </c>
      <c r="E4" s="6" t="s">
        <v>310</v>
      </c>
      <c r="F4" s="6" t="s">
        <v>118</v>
      </c>
      <c r="G4" s="6" t="s">
        <v>281</v>
      </c>
      <c r="H4" s="60" t="s">
        <v>282</v>
      </c>
      <c r="I4" s="61"/>
    </row>
    <row r="5" spans="2:11" x14ac:dyDescent="0.25">
      <c r="C5" s="1" t="s">
        <v>124</v>
      </c>
      <c r="D5" s="1" t="s">
        <v>119</v>
      </c>
      <c r="F5" s="28"/>
      <c r="G5" s="29"/>
      <c r="H5" s="67"/>
      <c r="I5" s="35"/>
    </row>
    <row r="6" spans="2:11" x14ac:dyDescent="0.25">
      <c r="C6" s="1" t="s">
        <v>124</v>
      </c>
      <c r="D6" s="1" t="s">
        <v>120</v>
      </c>
      <c r="F6" s="28"/>
      <c r="G6" s="29"/>
      <c r="H6" s="67"/>
    </row>
    <row r="7" spans="2:11" x14ac:dyDescent="0.25">
      <c r="C7" s="1" t="s">
        <v>124</v>
      </c>
      <c r="D7" s="1" t="s">
        <v>121</v>
      </c>
      <c r="F7" s="28"/>
      <c r="G7" s="29"/>
      <c r="H7" s="67"/>
    </row>
    <row r="8" spans="2:11" x14ac:dyDescent="0.25">
      <c r="C8" s="1" t="s">
        <v>125</v>
      </c>
      <c r="D8" s="1" t="s">
        <v>122</v>
      </c>
      <c r="F8" s="28"/>
      <c r="G8" s="29"/>
      <c r="H8" s="67"/>
    </row>
    <row r="9" spans="2:11" x14ac:dyDescent="0.25">
      <c r="C9" s="1" t="s">
        <v>125</v>
      </c>
      <c r="D9" s="1" t="s">
        <v>126</v>
      </c>
      <c r="F9" s="28"/>
      <c r="G9" s="29"/>
      <c r="H9" s="67"/>
    </row>
    <row r="10" spans="2:11" x14ac:dyDescent="0.25">
      <c r="C10" s="1" t="s">
        <v>125</v>
      </c>
      <c r="D10" s="1" t="s">
        <v>129</v>
      </c>
      <c r="F10" s="28"/>
      <c r="G10" s="29"/>
      <c r="H10" s="67"/>
    </row>
    <row r="11" spans="2:11" x14ac:dyDescent="0.25">
      <c r="C11" s="1" t="s">
        <v>125</v>
      </c>
      <c r="D11" s="1" t="s">
        <v>130</v>
      </c>
      <c r="F11" s="28"/>
      <c r="G11" s="29"/>
      <c r="H11" s="67"/>
    </row>
    <row r="12" spans="2:11" x14ac:dyDescent="0.25">
      <c r="C12" s="1" t="s">
        <v>125</v>
      </c>
      <c r="D12" s="1" t="s">
        <v>131</v>
      </c>
      <c r="F12" s="28"/>
      <c r="G12" s="29"/>
      <c r="H12" s="67"/>
    </row>
    <row r="13" spans="2:11" x14ac:dyDescent="0.25">
      <c r="C13" s="1" t="s">
        <v>125</v>
      </c>
      <c r="D13" s="1" t="s">
        <v>132</v>
      </c>
      <c r="F13" s="28"/>
      <c r="G13" s="29"/>
      <c r="H13" s="67"/>
    </row>
    <row r="14" spans="2:11" x14ac:dyDescent="0.25">
      <c r="C14" s="1" t="s">
        <v>125</v>
      </c>
      <c r="D14" s="1" t="s">
        <v>127</v>
      </c>
      <c r="F14" s="28"/>
      <c r="G14" s="29"/>
      <c r="H14" s="67"/>
    </row>
    <row r="15" spans="2:11" x14ac:dyDescent="0.25">
      <c r="C15" s="1" t="s">
        <v>125</v>
      </c>
      <c r="D15" s="1" t="s">
        <v>128</v>
      </c>
      <c r="F15" s="28"/>
      <c r="G15" s="29"/>
      <c r="H15" s="67"/>
    </row>
    <row r="16" spans="2:11" x14ac:dyDescent="0.25">
      <c r="D16" s="68" t="s">
        <v>305</v>
      </c>
      <c r="E16" s="68"/>
      <c r="F16" s="28"/>
      <c r="G16" s="29"/>
      <c r="H16" s="67"/>
    </row>
    <row r="17" spans="3:8" x14ac:dyDescent="0.25">
      <c r="C17" s="1" t="s">
        <v>284</v>
      </c>
      <c r="D17" s="1" t="s">
        <v>133</v>
      </c>
      <c r="F17" s="28"/>
      <c r="G17" s="29"/>
      <c r="H17" s="67"/>
    </row>
    <row r="18" spans="3:8" x14ac:dyDescent="0.25">
      <c r="C18" s="1" t="s">
        <v>284</v>
      </c>
      <c r="D18" s="1" t="s">
        <v>134</v>
      </c>
      <c r="F18" s="28"/>
      <c r="G18" s="29"/>
      <c r="H18" s="67"/>
    </row>
    <row r="23" spans="3:8" x14ac:dyDescent="0.25">
      <c r="C23" s="43" t="s">
        <v>309</v>
      </c>
    </row>
  </sheetData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BA08-45F0-45AB-9BA6-2440DC6363AC}">
  <dimension ref="B2:C17"/>
  <sheetViews>
    <sheetView workbookViewId="0">
      <selection activeCell="C4" sqref="C4"/>
    </sheetView>
  </sheetViews>
  <sheetFormatPr defaultRowHeight="15" x14ac:dyDescent="0.25"/>
  <cols>
    <col min="1" max="1" width="9.140625" style="1"/>
    <col min="2" max="2" width="32.42578125" style="1" bestFit="1" customWidth="1"/>
    <col min="3" max="3" width="71" style="1" customWidth="1"/>
    <col min="4" max="16384" width="9.140625" style="1"/>
  </cols>
  <sheetData>
    <row r="2" spans="2:3" x14ac:dyDescent="0.25">
      <c r="B2" s="3" t="s">
        <v>8</v>
      </c>
    </row>
    <row r="5" spans="2:3" x14ac:dyDescent="0.25">
      <c r="B5" s="3" t="s">
        <v>1</v>
      </c>
      <c r="C5" s="4"/>
    </row>
    <row r="6" spans="2:3" x14ac:dyDescent="0.25">
      <c r="B6" s="3"/>
    </row>
    <row r="7" spans="2:3" x14ac:dyDescent="0.25">
      <c r="B7" s="3" t="s">
        <v>2</v>
      </c>
      <c r="C7" s="4"/>
    </row>
    <row r="8" spans="2:3" x14ac:dyDescent="0.25">
      <c r="B8" s="3"/>
    </row>
    <row r="9" spans="2:3" x14ac:dyDescent="0.25">
      <c r="B9" s="3" t="s">
        <v>3</v>
      </c>
      <c r="C9" s="4"/>
    </row>
    <row r="10" spans="2:3" x14ac:dyDescent="0.25">
      <c r="B10" s="3"/>
    </row>
    <row r="11" spans="2:3" x14ac:dyDescent="0.25">
      <c r="B11" s="3" t="s">
        <v>4</v>
      </c>
      <c r="C11" s="4"/>
    </row>
    <row r="12" spans="2:3" x14ac:dyDescent="0.25">
      <c r="B12" s="3"/>
    </row>
    <row r="13" spans="2:3" x14ac:dyDescent="0.25">
      <c r="B13" s="3" t="s">
        <v>5</v>
      </c>
      <c r="C13" s="4"/>
    </row>
    <row r="14" spans="2:3" x14ac:dyDescent="0.25">
      <c r="B14" s="3"/>
    </row>
    <row r="15" spans="2:3" x14ac:dyDescent="0.25">
      <c r="B15" s="3" t="s">
        <v>6</v>
      </c>
      <c r="C15" s="4"/>
    </row>
    <row r="16" spans="2:3" x14ac:dyDescent="0.25">
      <c r="B16" s="3"/>
    </row>
    <row r="17" spans="2:3" x14ac:dyDescent="0.25">
      <c r="B17" s="3" t="s">
        <v>7</v>
      </c>
      <c r="C17" s="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2B93-0DF8-4039-B857-A30590191753}">
  <dimension ref="B2:I41"/>
  <sheetViews>
    <sheetView topLeftCell="A16" workbookViewId="0">
      <selection activeCell="H48" sqref="H48"/>
    </sheetView>
  </sheetViews>
  <sheetFormatPr defaultRowHeight="15" x14ac:dyDescent="0.25"/>
  <cols>
    <col min="1" max="1" width="1.42578125" style="1" customWidth="1"/>
    <col min="2" max="3" width="9.140625" style="1"/>
    <col min="4" max="4" width="16" style="1" bestFit="1" customWidth="1"/>
    <col min="5" max="5" width="17.140625" style="1" customWidth="1"/>
    <col min="6" max="6" width="44.7109375" style="1" customWidth="1"/>
    <col min="7" max="7" width="9.28515625" style="1" customWidth="1"/>
    <col min="8" max="16384" width="9.140625" style="1"/>
  </cols>
  <sheetData>
    <row r="2" spans="2:9" x14ac:dyDescent="0.25">
      <c r="B2" s="3" t="s">
        <v>9</v>
      </c>
    </row>
    <row r="4" spans="2:9" x14ac:dyDescent="0.25">
      <c r="C4" s="14" t="s">
        <v>22</v>
      </c>
    </row>
    <row r="6" spans="2:9" ht="30" customHeight="1" x14ac:dyDescent="0.25">
      <c r="C6" s="99" t="s">
        <v>10</v>
      </c>
      <c r="D6" s="99"/>
      <c r="E6" s="99"/>
      <c r="F6" s="99"/>
      <c r="G6" s="99"/>
      <c r="H6" s="99"/>
      <c r="I6" s="99"/>
    </row>
    <row r="8" spans="2:9" ht="30" x14ac:dyDescent="0.25">
      <c r="D8" s="6" t="s">
        <v>11</v>
      </c>
      <c r="E8" s="6" t="s">
        <v>12</v>
      </c>
      <c r="F8" s="7" t="s">
        <v>13</v>
      </c>
    </row>
    <row r="9" spans="2:9" x14ac:dyDescent="0.25">
      <c r="C9" s="10" t="s">
        <v>14</v>
      </c>
      <c r="D9" s="11"/>
      <c r="E9" s="11"/>
      <c r="F9" s="12"/>
    </row>
    <row r="10" spans="2:9" x14ac:dyDescent="0.25">
      <c r="C10" s="10" t="s">
        <v>15</v>
      </c>
      <c r="D10" s="11"/>
      <c r="E10" s="11"/>
      <c r="F10" s="12"/>
    </row>
    <row r="11" spans="2:9" x14ac:dyDescent="0.25">
      <c r="C11" s="10" t="s">
        <v>16</v>
      </c>
      <c r="D11" s="11"/>
      <c r="E11" s="11"/>
      <c r="F11" s="12"/>
    </row>
    <row r="12" spans="2:9" x14ac:dyDescent="0.25">
      <c r="C12" s="10" t="s">
        <v>17</v>
      </c>
      <c r="D12" s="11"/>
      <c r="E12" s="11"/>
      <c r="F12" s="12"/>
    </row>
    <row r="13" spans="2:9" x14ac:dyDescent="0.25">
      <c r="C13" s="10" t="s">
        <v>18</v>
      </c>
      <c r="D13" s="11"/>
      <c r="E13" s="11"/>
      <c r="F13" s="12"/>
    </row>
    <row r="14" spans="2:9" x14ac:dyDescent="0.25">
      <c r="C14" s="10" t="s">
        <v>19</v>
      </c>
      <c r="D14" s="11"/>
      <c r="E14" s="11"/>
      <c r="F14" s="12"/>
    </row>
    <row r="15" spans="2:9" x14ac:dyDescent="0.25">
      <c r="C15" s="10" t="s">
        <v>20</v>
      </c>
      <c r="D15" s="11"/>
      <c r="E15" s="11"/>
      <c r="F15" s="12"/>
    </row>
    <row r="17" spans="3:6" x14ac:dyDescent="0.25">
      <c r="C17" s="15" t="s">
        <v>306</v>
      </c>
    </row>
    <row r="19" spans="3:6" x14ac:dyDescent="0.25">
      <c r="D19" s="6" t="s">
        <v>11</v>
      </c>
      <c r="E19" s="6" t="s">
        <v>12</v>
      </c>
      <c r="F19" s="7" t="s">
        <v>21</v>
      </c>
    </row>
    <row r="20" spans="3:6" x14ac:dyDescent="0.25">
      <c r="C20" s="10" t="s">
        <v>14</v>
      </c>
      <c r="D20" s="11"/>
      <c r="E20" s="11"/>
      <c r="F20" s="12"/>
    </row>
    <row r="21" spans="3:6" x14ac:dyDescent="0.25">
      <c r="C21" s="10" t="s">
        <v>15</v>
      </c>
      <c r="D21" s="11"/>
      <c r="E21" s="11"/>
      <c r="F21" s="12"/>
    </row>
    <row r="22" spans="3:6" x14ac:dyDescent="0.25">
      <c r="C22" s="10" t="s">
        <v>16</v>
      </c>
      <c r="D22" s="11"/>
      <c r="E22" s="11"/>
      <c r="F22" s="12"/>
    </row>
    <row r="23" spans="3:6" x14ac:dyDescent="0.25">
      <c r="C23" s="10" t="s">
        <v>17</v>
      </c>
      <c r="D23" s="11"/>
      <c r="E23" s="11"/>
      <c r="F23" s="12"/>
    </row>
    <row r="27" spans="3:6" x14ac:dyDescent="0.25">
      <c r="C27" s="14" t="s">
        <v>23</v>
      </c>
    </row>
    <row r="29" spans="3:6" x14ac:dyDescent="0.25">
      <c r="C29" s="15" t="s">
        <v>24</v>
      </c>
    </row>
    <row r="31" spans="3:6" x14ac:dyDescent="0.25">
      <c r="D31" s="6" t="s">
        <v>25</v>
      </c>
      <c r="E31" s="6" t="s">
        <v>26</v>
      </c>
    </row>
    <row r="32" spans="3:6" x14ac:dyDescent="0.25">
      <c r="C32" s="13">
        <v>1</v>
      </c>
      <c r="D32" s="11"/>
      <c r="E32" s="11"/>
    </row>
    <row r="33" spans="3:7" x14ac:dyDescent="0.25">
      <c r="C33" s="13">
        <v>2</v>
      </c>
      <c r="D33" s="11"/>
      <c r="E33" s="11"/>
    </row>
    <row r="34" spans="3:7" x14ac:dyDescent="0.25">
      <c r="C34" s="13">
        <v>3</v>
      </c>
      <c r="D34" s="11"/>
      <c r="E34" s="11"/>
    </row>
    <row r="36" spans="3:7" x14ac:dyDescent="0.25">
      <c r="C36" s="1" t="s">
        <v>27</v>
      </c>
    </row>
    <row r="38" spans="3:7" ht="45" x14ac:dyDescent="0.25">
      <c r="D38" s="7" t="s">
        <v>28</v>
      </c>
      <c r="E38" s="7" t="s">
        <v>29</v>
      </c>
      <c r="F38" s="7" t="s">
        <v>30</v>
      </c>
      <c r="G38" s="7" t="s">
        <v>31</v>
      </c>
    </row>
    <row r="39" spans="3:7" x14ac:dyDescent="0.25">
      <c r="D39" s="11"/>
      <c r="E39" s="11"/>
      <c r="F39" s="11"/>
      <c r="G39" s="11"/>
    </row>
    <row r="40" spans="3:7" x14ac:dyDescent="0.25">
      <c r="D40" s="11"/>
      <c r="E40" s="11"/>
      <c r="F40" s="11"/>
      <c r="G40" s="11"/>
    </row>
    <row r="41" spans="3:7" x14ac:dyDescent="0.25">
      <c r="D41" s="11"/>
      <c r="E41" s="11"/>
      <c r="F41" s="11"/>
      <c r="G41" s="11"/>
    </row>
  </sheetData>
  <mergeCells count="1">
    <mergeCell ref="C6:I6"/>
  </mergeCells>
  <dataValidations count="2">
    <dataValidation type="list" allowBlank="1" showInputMessage="1" showErrorMessage="1" sqref="F9:F15" xr:uid="{5954C261-9FA1-44F5-92B9-E982C79C02B7}">
      <formula1>"Y,N"</formula1>
    </dataValidation>
    <dataValidation type="list" allowBlank="1" showInputMessage="1" showErrorMessage="1" sqref="F20:F23" xr:uid="{62BAAD6E-200D-4BF4-92C0-466C01BC096C}">
      <formula1>"Aquired,Divested"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C9:C15 C20:C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AF1B-D717-4FB4-85A1-E71C966B8E27}">
  <dimension ref="B2:D15"/>
  <sheetViews>
    <sheetView workbookViewId="0">
      <selection activeCell="H29" sqref="H29"/>
    </sheetView>
  </sheetViews>
  <sheetFormatPr defaultRowHeight="15" x14ac:dyDescent="0.25"/>
  <cols>
    <col min="1" max="2" width="9.140625" style="1"/>
    <col min="3" max="3" width="70.28515625" style="1" bestFit="1" customWidth="1"/>
    <col min="4" max="4" width="24.140625" style="1" customWidth="1"/>
    <col min="5" max="16384" width="9.140625" style="1"/>
  </cols>
  <sheetData>
    <row r="2" spans="2:4" x14ac:dyDescent="0.25">
      <c r="B2" s="1" t="s">
        <v>32</v>
      </c>
      <c r="D2" s="43" t="s">
        <v>307</v>
      </c>
    </row>
    <row r="4" spans="2:4" x14ac:dyDescent="0.25">
      <c r="B4" s="1" t="s">
        <v>38</v>
      </c>
    </row>
    <row r="7" spans="2:4" x14ac:dyDescent="0.25">
      <c r="B7" s="10" t="s">
        <v>14</v>
      </c>
      <c r="C7" s="1" t="s">
        <v>33</v>
      </c>
      <c r="D7" s="16"/>
    </row>
    <row r="8" spans="2:4" x14ac:dyDescent="0.25">
      <c r="B8" s="10" t="s">
        <v>15</v>
      </c>
      <c r="C8" s="1" t="s">
        <v>34</v>
      </c>
      <c r="D8" s="17"/>
    </row>
    <row r="9" spans="2:4" x14ac:dyDescent="0.25">
      <c r="B9" s="10" t="s">
        <v>16</v>
      </c>
      <c r="C9" s="1" t="s">
        <v>35</v>
      </c>
      <c r="D9" s="18"/>
    </row>
    <row r="10" spans="2:4" x14ac:dyDescent="0.25">
      <c r="B10" s="10" t="s">
        <v>17</v>
      </c>
      <c r="C10" s="1" t="s">
        <v>36</v>
      </c>
      <c r="D10" s="16"/>
    </row>
    <row r="11" spans="2:4" x14ac:dyDescent="0.25">
      <c r="B11" s="10" t="s">
        <v>18</v>
      </c>
      <c r="C11" s="1" t="s">
        <v>39</v>
      </c>
      <c r="D11" s="19"/>
    </row>
    <row r="12" spans="2:4" x14ac:dyDescent="0.25">
      <c r="B12" s="10" t="s">
        <v>19</v>
      </c>
      <c r="C12" s="1" t="s">
        <v>37</v>
      </c>
      <c r="D12" s="20"/>
    </row>
    <row r="13" spans="2:4" x14ac:dyDescent="0.25">
      <c r="B13" s="9"/>
    </row>
    <row r="15" spans="2:4" x14ac:dyDescent="0.25">
      <c r="B15" s="14" t="s">
        <v>40</v>
      </c>
    </row>
  </sheetData>
  <pageMargins left="0.7" right="0.7" top="0.75" bottom="0.75" header="0.3" footer="0.3"/>
  <ignoredErrors>
    <ignoredError sqref="B7: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C280-3E56-4733-B72E-0354FDF17342}">
  <dimension ref="B2:C13"/>
  <sheetViews>
    <sheetView workbookViewId="0">
      <selection activeCell="C7" sqref="C7"/>
    </sheetView>
  </sheetViews>
  <sheetFormatPr defaultRowHeight="15" x14ac:dyDescent="0.25"/>
  <cols>
    <col min="1" max="16384" width="9.140625" style="1"/>
  </cols>
  <sheetData>
    <row r="2" spans="2:3" x14ac:dyDescent="0.25">
      <c r="B2" s="1" t="s">
        <v>308</v>
      </c>
    </row>
    <row r="4" spans="2:3" x14ac:dyDescent="0.25">
      <c r="B4" s="1" t="s">
        <v>311</v>
      </c>
    </row>
    <row r="5" spans="2:3" x14ac:dyDescent="0.25">
      <c r="B5" s="1" t="s">
        <v>312</v>
      </c>
    </row>
    <row r="6" spans="2:3" x14ac:dyDescent="0.25">
      <c r="B6" s="1" t="s">
        <v>313</v>
      </c>
    </row>
    <row r="7" spans="2:3" x14ac:dyDescent="0.25">
      <c r="C7" s="69" t="s">
        <v>289</v>
      </c>
    </row>
    <row r="9" spans="2:3" x14ac:dyDescent="0.25">
      <c r="B9" s="1" t="s">
        <v>314</v>
      </c>
    </row>
    <row r="10" spans="2:3" x14ac:dyDescent="0.25">
      <c r="C10" s="1" t="s">
        <v>315</v>
      </c>
    </row>
    <row r="13" spans="2:3" x14ac:dyDescent="0.25">
      <c r="B13" s="14" t="s">
        <v>316</v>
      </c>
    </row>
  </sheetData>
  <hyperlinks>
    <hyperlink ref="C7" location="'List of Payments'!A1" display="List of Payments" xr:uid="{08A77827-00AC-4C91-BACB-12DA3DB0BBE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0364-C234-41ED-B422-B4E44FA66C34}">
  <dimension ref="B2:D15"/>
  <sheetViews>
    <sheetView workbookViewId="0">
      <selection activeCell="E18" sqref="E18"/>
    </sheetView>
  </sheetViews>
  <sheetFormatPr defaultRowHeight="15" x14ac:dyDescent="0.25"/>
  <cols>
    <col min="1" max="2" width="9.140625" style="1"/>
    <col min="3" max="3" width="52" style="1" customWidth="1"/>
    <col min="4" max="4" width="21.28515625" style="1" customWidth="1"/>
    <col min="5" max="16384" width="9.140625" style="1"/>
  </cols>
  <sheetData>
    <row r="2" spans="2:4" x14ac:dyDescent="0.25">
      <c r="B2" s="3" t="s">
        <v>41</v>
      </c>
    </row>
    <row r="6" spans="2:4" ht="30" x14ac:dyDescent="0.25">
      <c r="B6" s="21" t="s">
        <v>42</v>
      </c>
      <c r="C6" s="5" t="s">
        <v>45</v>
      </c>
      <c r="D6" s="23"/>
    </row>
    <row r="7" spans="2:4" x14ac:dyDescent="0.25">
      <c r="B7" s="22"/>
    </row>
    <row r="8" spans="2:4" x14ac:dyDescent="0.25">
      <c r="B8" s="22"/>
    </row>
    <row r="9" spans="2:4" ht="30" x14ac:dyDescent="0.25">
      <c r="B9" s="21" t="s">
        <v>43</v>
      </c>
      <c r="C9" s="5" t="s">
        <v>44</v>
      </c>
      <c r="D9" s="23"/>
    </row>
    <row r="10" spans="2:4" x14ac:dyDescent="0.25">
      <c r="B10" s="8"/>
    </row>
    <row r="15" spans="2:4" x14ac:dyDescent="0.25">
      <c r="C15" s="14" t="s">
        <v>46</v>
      </c>
    </row>
  </sheetData>
  <pageMargins left="0.7" right="0.7" top="0.75" bottom="0.75" header="0.3" footer="0.3"/>
  <ignoredErrors>
    <ignoredError sqref="B6:B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AA81-C338-48FB-8A6A-396AE57130B8}">
  <dimension ref="B2:F14"/>
  <sheetViews>
    <sheetView zoomScaleNormal="100" workbookViewId="0">
      <selection activeCell="F29" sqref="F29"/>
    </sheetView>
  </sheetViews>
  <sheetFormatPr defaultRowHeight="15" x14ac:dyDescent="0.25"/>
  <cols>
    <col min="1" max="1" width="9.140625" style="1"/>
    <col min="2" max="2" width="5.140625" style="1" customWidth="1"/>
    <col min="3" max="3" width="79.7109375" style="1" bestFit="1" customWidth="1"/>
    <col min="4" max="4" width="23" style="1" customWidth="1"/>
    <col min="5" max="5" width="47.7109375" style="1" bestFit="1" customWidth="1"/>
    <col min="6" max="6" width="39.7109375" style="1" bestFit="1" customWidth="1"/>
    <col min="7" max="16384" width="9.140625" style="1"/>
  </cols>
  <sheetData>
    <row r="2" spans="2:6" x14ac:dyDescent="0.25">
      <c r="B2" s="3" t="s">
        <v>47</v>
      </c>
    </row>
    <row r="4" spans="2:6" x14ac:dyDescent="0.25">
      <c r="C4" s="1" t="s">
        <v>319</v>
      </c>
    </row>
    <row r="6" spans="2:6" x14ac:dyDescent="0.25">
      <c r="B6" s="10" t="s">
        <v>14</v>
      </c>
      <c r="C6" s="1" t="s">
        <v>48</v>
      </c>
      <c r="D6" s="26"/>
    </row>
    <row r="7" spans="2:6" x14ac:dyDescent="0.25">
      <c r="B7" s="10" t="s">
        <v>15</v>
      </c>
      <c r="C7" s="1" t="s">
        <v>49</v>
      </c>
      <c r="D7" s="26"/>
    </row>
    <row r="8" spans="2:6" x14ac:dyDescent="0.25">
      <c r="B8" s="10" t="s">
        <v>16</v>
      </c>
      <c r="C8" s="1" t="s">
        <v>51</v>
      </c>
      <c r="D8" s="26"/>
    </row>
    <row r="9" spans="2:6" x14ac:dyDescent="0.25">
      <c r="B9" s="10" t="s">
        <v>17</v>
      </c>
      <c r="C9" s="1" t="s">
        <v>52</v>
      </c>
      <c r="D9" s="27"/>
    </row>
    <row r="10" spans="2:6" x14ac:dyDescent="0.25">
      <c r="B10" s="10" t="s">
        <v>18</v>
      </c>
      <c r="C10" s="1" t="s">
        <v>50</v>
      </c>
      <c r="D10" s="38"/>
    </row>
    <row r="11" spans="2:6" x14ac:dyDescent="0.25">
      <c r="B11" s="50"/>
      <c r="C11" s="70"/>
      <c r="D11" s="38"/>
      <c r="E11" s="35" t="s">
        <v>318</v>
      </c>
      <c r="F11" s="1" t="s">
        <v>317</v>
      </c>
    </row>
    <row r="12" spans="2:6" x14ac:dyDescent="0.25">
      <c r="B12" s="50"/>
      <c r="C12" s="70"/>
      <c r="D12" s="72">
        <v>2019</v>
      </c>
      <c r="E12" s="11"/>
      <c r="F12" s="11"/>
    </row>
    <row r="13" spans="2:6" x14ac:dyDescent="0.25">
      <c r="B13" s="71"/>
      <c r="C13" s="35"/>
      <c r="D13" s="72">
        <v>2020</v>
      </c>
      <c r="E13" s="11"/>
      <c r="F13" s="11"/>
    </row>
    <row r="14" spans="2:6" x14ac:dyDescent="0.25">
      <c r="B14" s="35"/>
      <c r="C14" s="35"/>
      <c r="D14" s="72">
        <v>2021</v>
      </c>
      <c r="E14" s="11"/>
      <c r="F14" s="11"/>
    </row>
  </sheetData>
  <dataValidations count="1">
    <dataValidation type="list" allowBlank="1" showInputMessage="1" showErrorMessage="1" sqref="D6" xr:uid="{E11B9DC6-25D7-4A93-AB4A-C24152185AC1}">
      <formula1>"Individual/sole Proprietor or Single-Member LLC,C Corporation, S Corporation, Partnership, Trust/Estate, Other"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B6:B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4</xdr:col>
                    <xdr:colOff>600075</xdr:colOff>
                    <xdr:row>10</xdr:row>
                    <xdr:rowOff>171450</xdr:rowOff>
                  </from>
                  <to>
                    <xdr:col>4</xdr:col>
                    <xdr:colOff>1400175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4</xdr:col>
                    <xdr:colOff>600075</xdr:colOff>
                    <xdr:row>11</xdr:row>
                    <xdr:rowOff>171450</xdr:rowOff>
                  </from>
                  <to>
                    <xdr:col>4</xdr:col>
                    <xdr:colOff>1400175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4</xdr:col>
                    <xdr:colOff>609600</xdr:colOff>
                    <xdr:row>12</xdr:row>
                    <xdr:rowOff>171450</xdr:rowOff>
                  </from>
                  <to>
                    <xdr:col>4</xdr:col>
                    <xdr:colOff>1409700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5</xdr:col>
                    <xdr:colOff>781050</xdr:colOff>
                    <xdr:row>12</xdr:row>
                    <xdr:rowOff>180975</xdr:rowOff>
                  </from>
                  <to>
                    <xdr:col>5</xdr:col>
                    <xdr:colOff>1581150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5</xdr:col>
                    <xdr:colOff>790575</xdr:colOff>
                    <xdr:row>11</xdr:row>
                    <xdr:rowOff>171450</xdr:rowOff>
                  </from>
                  <to>
                    <xdr:col>5</xdr:col>
                    <xdr:colOff>1590675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5</xdr:col>
                    <xdr:colOff>790575</xdr:colOff>
                    <xdr:row>10</xdr:row>
                    <xdr:rowOff>171450</xdr:rowOff>
                  </from>
                  <to>
                    <xdr:col>5</xdr:col>
                    <xdr:colOff>1590675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6E58-E290-4DBF-9AF5-AEBA47AA4B2C}">
  <dimension ref="A2:R57"/>
  <sheetViews>
    <sheetView workbookViewId="0">
      <selection activeCell="E2" sqref="E2"/>
    </sheetView>
  </sheetViews>
  <sheetFormatPr defaultRowHeight="15" x14ac:dyDescent="0.25"/>
  <cols>
    <col min="1" max="2" width="9.140625" style="1"/>
    <col min="3" max="3" width="23.140625" style="1" customWidth="1"/>
    <col min="4" max="4" width="14.28515625" style="1" bestFit="1" customWidth="1"/>
    <col min="5" max="5" width="29.5703125" style="1" customWidth="1"/>
    <col min="6" max="6" width="10.140625" style="1" bestFit="1" customWidth="1"/>
    <col min="7" max="8" width="9.140625" style="1"/>
    <col min="9" max="9" width="10.140625" style="1" bestFit="1" customWidth="1"/>
    <col min="10" max="16384" width="9.140625" style="1"/>
  </cols>
  <sheetData>
    <row r="2" spans="2:11" x14ac:dyDescent="0.25">
      <c r="B2" s="3" t="s">
        <v>53</v>
      </c>
      <c r="E2" s="42" t="s">
        <v>362</v>
      </c>
    </row>
    <row r="4" spans="2:11" x14ac:dyDescent="0.25">
      <c r="C4" s="1" t="s">
        <v>54</v>
      </c>
    </row>
    <row r="5" spans="2:11" ht="6.75" customHeight="1" x14ac:dyDescent="0.25"/>
    <row r="6" spans="2:11" x14ac:dyDescent="0.25">
      <c r="C6" s="1" t="s">
        <v>330</v>
      </c>
    </row>
    <row r="7" spans="2:11" x14ac:dyDescent="0.25">
      <c r="C7" s="33"/>
    </row>
    <row r="8" spans="2:11" x14ac:dyDescent="0.25">
      <c r="C8" s="33"/>
    </row>
    <row r="9" spans="2:11" x14ac:dyDescent="0.25">
      <c r="C9" s="33"/>
    </row>
    <row r="10" spans="2:11" x14ac:dyDescent="0.25">
      <c r="C10" s="33"/>
    </row>
    <row r="11" spans="2:11" x14ac:dyDescent="0.25">
      <c r="C11" s="33"/>
    </row>
    <row r="16" spans="2:11" x14ac:dyDescent="0.25">
      <c r="F16" s="100" t="s">
        <v>84</v>
      </c>
      <c r="G16" s="100"/>
      <c r="H16" s="100"/>
      <c r="I16" s="100"/>
      <c r="J16" s="100"/>
      <c r="K16" s="100"/>
    </row>
    <row r="17" spans="1:17" x14ac:dyDescent="0.25">
      <c r="H17" s="101" t="s">
        <v>85</v>
      </c>
      <c r="I17" s="101"/>
      <c r="J17" s="101"/>
      <c r="K17" s="101"/>
      <c r="L17" s="101"/>
      <c r="M17" s="101"/>
    </row>
    <row r="18" spans="1:17" x14ac:dyDescent="0.25">
      <c r="J18" s="102" t="s">
        <v>87</v>
      </c>
      <c r="K18" s="102"/>
      <c r="L18" s="102"/>
      <c r="M18" s="102"/>
      <c r="N18" s="102"/>
      <c r="O18" s="102"/>
    </row>
    <row r="19" spans="1:17" x14ac:dyDescent="0.25">
      <c r="C19" s="42" t="s">
        <v>328</v>
      </c>
      <c r="L19" s="103" t="s">
        <v>86</v>
      </c>
      <c r="M19" s="103"/>
      <c r="N19" s="103"/>
      <c r="O19" s="103"/>
      <c r="P19" s="103"/>
      <c r="Q19" s="103"/>
    </row>
    <row r="20" spans="1:17" x14ac:dyDescent="0.25">
      <c r="C20" s="85" t="s">
        <v>329</v>
      </c>
    </row>
    <row r="21" spans="1:17" ht="30" x14ac:dyDescent="0.25">
      <c r="C21" s="7" t="s">
        <v>69</v>
      </c>
      <c r="D21" s="6" t="s">
        <v>70</v>
      </c>
      <c r="E21" s="6" t="s">
        <v>325</v>
      </c>
      <c r="F21" s="6" t="s">
        <v>71</v>
      </c>
      <c r="G21" s="6" t="s">
        <v>72</v>
      </c>
      <c r="H21" s="6" t="s">
        <v>73</v>
      </c>
      <c r="I21" s="6" t="s">
        <v>74</v>
      </c>
      <c r="J21" s="6" t="s">
        <v>75</v>
      </c>
      <c r="K21" s="6" t="s">
        <v>76</v>
      </c>
      <c r="L21" s="6" t="s">
        <v>77</v>
      </c>
      <c r="M21" s="6" t="s">
        <v>78</v>
      </c>
      <c r="N21" s="6" t="s">
        <v>79</v>
      </c>
      <c r="O21" s="6" t="s">
        <v>80</v>
      </c>
      <c r="P21" s="6" t="s">
        <v>81</v>
      </c>
      <c r="Q21" s="6" t="s">
        <v>82</v>
      </c>
    </row>
    <row r="22" spans="1:17" x14ac:dyDescent="0.25">
      <c r="B22" s="10" t="s">
        <v>14</v>
      </c>
      <c r="D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x14ac:dyDescent="0.25">
      <c r="B23" s="10" t="s">
        <v>15</v>
      </c>
      <c r="D23" s="2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5" customHeight="1" x14ac:dyDescent="0.25">
      <c r="A24" s="104" t="s">
        <v>88</v>
      </c>
      <c r="B24" s="10" t="s">
        <v>16</v>
      </c>
      <c r="D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x14ac:dyDescent="0.25">
      <c r="A25" s="104"/>
      <c r="B25" s="10" t="s">
        <v>17</v>
      </c>
      <c r="D25" s="2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5">
      <c r="A26" s="104"/>
      <c r="B26" s="10" t="s">
        <v>55</v>
      </c>
      <c r="D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x14ac:dyDescent="0.25">
      <c r="A27" s="104"/>
      <c r="B27" s="10" t="s">
        <v>19</v>
      </c>
      <c r="D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x14ac:dyDescent="0.25">
      <c r="A28" s="104"/>
      <c r="B28" s="10" t="s">
        <v>20</v>
      </c>
      <c r="D28" s="2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x14ac:dyDescent="0.25">
      <c r="A29" s="104"/>
      <c r="B29" s="10" t="s">
        <v>56</v>
      </c>
      <c r="D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x14ac:dyDescent="0.25">
      <c r="A30" s="104"/>
      <c r="B30" s="10" t="s">
        <v>57</v>
      </c>
      <c r="D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x14ac:dyDescent="0.25">
      <c r="A31" s="104"/>
      <c r="B31" s="10" t="s">
        <v>68</v>
      </c>
      <c r="D31" s="2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5">
      <c r="A32" s="104"/>
      <c r="B32" s="10" t="s">
        <v>58</v>
      </c>
      <c r="D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8" x14ac:dyDescent="0.25">
      <c r="A33" s="104"/>
      <c r="B33" s="10" t="s">
        <v>59</v>
      </c>
      <c r="D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8" x14ac:dyDescent="0.25">
      <c r="A34" s="104"/>
      <c r="B34" s="10" t="s">
        <v>60</v>
      </c>
      <c r="D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8" x14ac:dyDescent="0.25">
      <c r="A35" s="104"/>
      <c r="B35" s="10" t="s">
        <v>61</v>
      </c>
      <c r="D35" s="2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8" x14ac:dyDescent="0.25">
      <c r="A36" s="104"/>
      <c r="B36" s="10" t="s">
        <v>62</v>
      </c>
      <c r="D36" s="2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8" x14ac:dyDescent="0.25">
      <c r="A37" s="104"/>
      <c r="B37" s="10" t="s">
        <v>63</v>
      </c>
      <c r="D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8" x14ac:dyDescent="0.25">
      <c r="A38" s="104"/>
      <c r="B38" s="10" t="s">
        <v>64</v>
      </c>
      <c r="D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8" x14ac:dyDescent="0.25">
      <c r="A39" s="104"/>
      <c r="B39" s="10" t="s">
        <v>65</v>
      </c>
      <c r="D39" s="2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8" x14ac:dyDescent="0.25">
      <c r="B40" s="10" t="s">
        <v>66</v>
      </c>
      <c r="D40" s="2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8" x14ac:dyDescent="0.25">
      <c r="B41" s="10" t="s">
        <v>67</v>
      </c>
      <c r="D41" s="2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8" x14ac:dyDescent="0.25">
      <c r="C42" s="3" t="s">
        <v>83</v>
      </c>
      <c r="F42" s="30">
        <f>SUM(F22:F41)</f>
        <v>0</v>
      </c>
      <c r="G42" s="30">
        <f t="shared" ref="G42:Q42" si="0">SUM(G22:G41)</f>
        <v>0</v>
      </c>
      <c r="H42" s="30">
        <f t="shared" si="0"/>
        <v>0</v>
      </c>
      <c r="I42" s="30">
        <f t="shared" si="0"/>
        <v>0</v>
      </c>
      <c r="J42" s="30">
        <f t="shared" si="0"/>
        <v>0</v>
      </c>
      <c r="K42" s="30">
        <f t="shared" si="0"/>
        <v>0</v>
      </c>
      <c r="L42" s="30">
        <f t="shared" si="0"/>
        <v>0</v>
      </c>
      <c r="M42" s="30">
        <f t="shared" si="0"/>
        <v>0</v>
      </c>
      <c r="N42" s="30">
        <f t="shared" si="0"/>
        <v>0</v>
      </c>
      <c r="O42" s="30">
        <f t="shared" si="0"/>
        <v>0</v>
      </c>
      <c r="P42" s="30">
        <f t="shared" si="0"/>
        <v>0</v>
      </c>
      <c r="Q42" s="30">
        <f t="shared" si="0"/>
        <v>0</v>
      </c>
    </row>
    <row r="43" spans="1:18" x14ac:dyDescent="0.25">
      <c r="C43" s="3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8" ht="15.75" thickBot="1" x14ac:dyDescent="0.3"/>
    <row r="45" spans="1:18" x14ac:dyDescent="0.25">
      <c r="B45" s="74"/>
      <c r="C45" s="84" t="s">
        <v>327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</row>
    <row r="46" spans="1:18" x14ac:dyDescent="0.25">
      <c r="B46" s="7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78"/>
    </row>
    <row r="47" spans="1:18" x14ac:dyDescent="0.25">
      <c r="B47" s="77"/>
      <c r="C47" s="32" t="s">
        <v>326</v>
      </c>
      <c r="D47" s="73"/>
      <c r="E47" s="73"/>
      <c r="F47" s="6" t="s">
        <v>71</v>
      </c>
      <c r="G47" s="6" t="s">
        <v>72</v>
      </c>
      <c r="H47" s="6" t="s">
        <v>73</v>
      </c>
      <c r="I47" s="6" t="s">
        <v>74</v>
      </c>
      <c r="J47" s="6" t="s">
        <v>75</v>
      </c>
      <c r="K47" s="6" t="s">
        <v>76</v>
      </c>
      <c r="L47" s="6" t="s">
        <v>77</v>
      </c>
      <c r="M47" s="6" t="s">
        <v>78</v>
      </c>
      <c r="N47" s="6" t="s">
        <v>79</v>
      </c>
      <c r="O47" s="6" t="s">
        <v>80</v>
      </c>
      <c r="P47" s="6" t="s">
        <v>81</v>
      </c>
      <c r="Q47" s="6" t="s">
        <v>82</v>
      </c>
      <c r="R47" s="78"/>
    </row>
    <row r="48" spans="1:18" x14ac:dyDescent="0.25">
      <c r="B48" s="77"/>
      <c r="C48" s="35" t="s">
        <v>320</v>
      </c>
      <c r="D48" s="35"/>
      <c r="E48" s="35"/>
      <c r="F48" s="79">
        <f>SUMIF($E$22:$E$41,$C48,F$22:F$41)</f>
        <v>0</v>
      </c>
      <c r="G48" s="79">
        <f t="shared" ref="G48:Q54" si="1">SUMIF($E$22:$E$41,$C48,G$22:G$41)</f>
        <v>0</v>
      </c>
      <c r="H48" s="79">
        <f t="shared" si="1"/>
        <v>0</v>
      </c>
      <c r="I48" s="79">
        <f t="shared" si="1"/>
        <v>0</v>
      </c>
      <c r="J48" s="79">
        <f t="shared" si="1"/>
        <v>0</v>
      </c>
      <c r="K48" s="79">
        <f t="shared" si="1"/>
        <v>0</v>
      </c>
      <c r="L48" s="79">
        <f t="shared" si="1"/>
        <v>0</v>
      </c>
      <c r="M48" s="79">
        <f t="shared" si="1"/>
        <v>0</v>
      </c>
      <c r="N48" s="79">
        <f t="shared" si="1"/>
        <v>0</v>
      </c>
      <c r="O48" s="79">
        <f t="shared" si="1"/>
        <v>0</v>
      </c>
      <c r="P48" s="79">
        <f t="shared" si="1"/>
        <v>0</v>
      </c>
      <c r="Q48" s="79">
        <f t="shared" si="1"/>
        <v>0</v>
      </c>
      <c r="R48" s="78"/>
    </row>
    <row r="49" spans="2:18" x14ac:dyDescent="0.25">
      <c r="B49" s="77"/>
      <c r="C49" s="35" t="s">
        <v>337</v>
      </c>
      <c r="D49" s="35"/>
      <c r="E49" s="35"/>
      <c r="F49" s="79">
        <f t="shared" ref="F49:F54" si="2">SUMIF($E$22:$E$41,$C49,F$22:F$41)</f>
        <v>0</v>
      </c>
      <c r="G49" s="79">
        <f t="shared" si="1"/>
        <v>0</v>
      </c>
      <c r="H49" s="79">
        <f t="shared" si="1"/>
        <v>0</v>
      </c>
      <c r="I49" s="79">
        <f t="shared" si="1"/>
        <v>0</v>
      </c>
      <c r="J49" s="79">
        <f t="shared" si="1"/>
        <v>0</v>
      </c>
      <c r="K49" s="79">
        <f t="shared" si="1"/>
        <v>0</v>
      </c>
      <c r="L49" s="79">
        <f t="shared" si="1"/>
        <v>0</v>
      </c>
      <c r="M49" s="79">
        <f t="shared" si="1"/>
        <v>0</v>
      </c>
      <c r="N49" s="79">
        <f t="shared" si="1"/>
        <v>0</v>
      </c>
      <c r="O49" s="79">
        <f t="shared" si="1"/>
        <v>0</v>
      </c>
      <c r="P49" s="79">
        <f t="shared" si="1"/>
        <v>0</v>
      </c>
      <c r="Q49" s="79">
        <f t="shared" si="1"/>
        <v>0</v>
      </c>
      <c r="R49" s="78"/>
    </row>
    <row r="50" spans="2:18" x14ac:dyDescent="0.25">
      <c r="B50" s="77"/>
      <c r="C50" s="35" t="s">
        <v>321</v>
      </c>
      <c r="D50" s="35"/>
      <c r="E50" s="35"/>
      <c r="F50" s="79">
        <f t="shared" si="2"/>
        <v>0</v>
      </c>
      <c r="G50" s="79">
        <f t="shared" si="1"/>
        <v>0</v>
      </c>
      <c r="H50" s="79">
        <f t="shared" si="1"/>
        <v>0</v>
      </c>
      <c r="I50" s="79">
        <f t="shared" si="1"/>
        <v>0</v>
      </c>
      <c r="J50" s="79">
        <f t="shared" si="1"/>
        <v>0</v>
      </c>
      <c r="K50" s="79">
        <f t="shared" si="1"/>
        <v>0</v>
      </c>
      <c r="L50" s="79">
        <f t="shared" si="1"/>
        <v>0</v>
      </c>
      <c r="M50" s="79">
        <f t="shared" si="1"/>
        <v>0</v>
      </c>
      <c r="N50" s="79">
        <f t="shared" si="1"/>
        <v>0</v>
      </c>
      <c r="O50" s="79">
        <f t="shared" si="1"/>
        <v>0</v>
      </c>
      <c r="P50" s="79">
        <f t="shared" si="1"/>
        <v>0</v>
      </c>
      <c r="Q50" s="79">
        <f t="shared" si="1"/>
        <v>0</v>
      </c>
      <c r="R50" s="78"/>
    </row>
    <row r="51" spans="2:18" x14ac:dyDescent="0.25">
      <c r="B51" s="77"/>
      <c r="C51" s="35" t="s">
        <v>322</v>
      </c>
      <c r="D51" s="35"/>
      <c r="E51" s="35"/>
      <c r="F51" s="79">
        <f t="shared" si="2"/>
        <v>0</v>
      </c>
      <c r="G51" s="79">
        <f t="shared" si="1"/>
        <v>0</v>
      </c>
      <c r="H51" s="79">
        <f t="shared" si="1"/>
        <v>0</v>
      </c>
      <c r="I51" s="79">
        <f t="shared" si="1"/>
        <v>0</v>
      </c>
      <c r="J51" s="79">
        <f t="shared" si="1"/>
        <v>0</v>
      </c>
      <c r="K51" s="79">
        <f t="shared" si="1"/>
        <v>0</v>
      </c>
      <c r="L51" s="79">
        <f t="shared" si="1"/>
        <v>0</v>
      </c>
      <c r="M51" s="79">
        <f t="shared" si="1"/>
        <v>0</v>
      </c>
      <c r="N51" s="79">
        <f t="shared" si="1"/>
        <v>0</v>
      </c>
      <c r="O51" s="79">
        <f t="shared" si="1"/>
        <v>0</v>
      </c>
      <c r="P51" s="79">
        <f t="shared" si="1"/>
        <v>0</v>
      </c>
      <c r="Q51" s="79">
        <f t="shared" si="1"/>
        <v>0</v>
      </c>
      <c r="R51" s="78"/>
    </row>
    <row r="52" spans="2:18" x14ac:dyDescent="0.25">
      <c r="B52" s="77"/>
      <c r="C52" s="35" t="s">
        <v>323</v>
      </c>
      <c r="D52" s="35"/>
      <c r="E52" s="35"/>
      <c r="F52" s="79">
        <f t="shared" si="2"/>
        <v>0</v>
      </c>
      <c r="G52" s="79">
        <f t="shared" si="1"/>
        <v>0</v>
      </c>
      <c r="H52" s="79">
        <f t="shared" si="1"/>
        <v>0</v>
      </c>
      <c r="I52" s="79">
        <f t="shared" si="1"/>
        <v>0</v>
      </c>
      <c r="J52" s="79">
        <f t="shared" si="1"/>
        <v>0</v>
      </c>
      <c r="K52" s="79">
        <f t="shared" si="1"/>
        <v>0</v>
      </c>
      <c r="L52" s="79">
        <f t="shared" si="1"/>
        <v>0</v>
      </c>
      <c r="M52" s="79">
        <f t="shared" si="1"/>
        <v>0</v>
      </c>
      <c r="N52" s="79">
        <f t="shared" si="1"/>
        <v>0</v>
      </c>
      <c r="O52" s="79">
        <f t="shared" si="1"/>
        <v>0</v>
      </c>
      <c r="P52" s="79">
        <f t="shared" si="1"/>
        <v>0</v>
      </c>
      <c r="Q52" s="79">
        <f t="shared" si="1"/>
        <v>0</v>
      </c>
      <c r="R52" s="78"/>
    </row>
    <row r="53" spans="2:18" x14ac:dyDescent="0.25">
      <c r="B53" s="77"/>
      <c r="C53" s="35" t="s">
        <v>324</v>
      </c>
      <c r="D53" s="35"/>
      <c r="E53" s="35"/>
      <c r="F53" s="79">
        <f t="shared" si="2"/>
        <v>0</v>
      </c>
      <c r="G53" s="79">
        <f t="shared" si="1"/>
        <v>0</v>
      </c>
      <c r="H53" s="79">
        <f t="shared" si="1"/>
        <v>0</v>
      </c>
      <c r="I53" s="79">
        <f t="shared" si="1"/>
        <v>0</v>
      </c>
      <c r="J53" s="79">
        <f t="shared" si="1"/>
        <v>0</v>
      </c>
      <c r="K53" s="79">
        <f t="shared" si="1"/>
        <v>0</v>
      </c>
      <c r="L53" s="79">
        <f t="shared" si="1"/>
        <v>0</v>
      </c>
      <c r="M53" s="79">
        <f t="shared" si="1"/>
        <v>0</v>
      </c>
      <c r="N53" s="79">
        <f t="shared" si="1"/>
        <v>0</v>
      </c>
      <c r="O53" s="79">
        <f t="shared" si="1"/>
        <v>0</v>
      </c>
      <c r="P53" s="79">
        <f t="shared" si="1"/>
        <v>0</v>
      </c>
      <c r="Q53" s="79">
        <f t="shared" si="1"/>
        <v>0</v>
      </c>
      <c r="R53" s="78"/>
    </row>
    <row r="54" spans="2:18" x14ac:dyDescent="0.25">
      <c r="B54" s="77"/>
      <c r="C54" s="35" t="s">
        <v>151</v>
      </c>
      <c r="D54" s="35"/>
      <c r="E54" s="35"/>
      <c r="F54" s="31">
        <f t="shared" si="2"/>
        <v>0</v>
      </c>
      <c r="G54" s="31">
        <f t="shared" si="1"/>
        <v>0</v>
      </c>
      <c r="H54" s="31">
        <f t="shared" si="1"/>
        <v>0</v>
      </c>
      <c r="I54" s="31">
        <f t="shared" si="1"/>
        <v>0</v>
      </c>
      <c r="J54" s="31">
        <f t="shared" si="1"/>
        <v>0</v>
      </c>
      <c r="K54" s="31">
        <f t="shared" si="1"/>
        <v>0</v>
      </c>
      <c r="L54" s="31">
        <f t="shared" si="1"/>
        <v>0</v>
      </c>
      <c r="M54" s="31">
        <f t="shared" si="1"/>
        <v>0</v>
      </c>
      <c r="N54" s="31">
        <f t="shared" si="1"/>
        <v>0</v>
      </c>
      <c r="O54" s="31">
        <f t="shared" si="1"/>
        <v>0</v>
      </c>
      <c r="P54" s="31">
        <f t="shared" si="1"/>
        <v>0</v>
      </c>
      <c r="Q54" s="31">
        <f t="shared" si="1"/>
        <v>0</v>
      </c>
      <c r="R54" s="78"/>
    </row>
    <row r="55" spans="2:18" x14ac:dyDescent="0.25">
      <c r="B55" s="77"/>
      <c r="C55" s="80" t="s">
        <v>83</v>
      </c>
      <c r="D55" s="35"/>
      <c r="E55" s="35"/>
      <c r="F55" s="79">
        <f>SUM(F48:F54)</f>
        <v>0</v>
      </c>
      <c r="G55" s="79">
        <f t="shared" ref="G55:Q55" si="3">SUM(G48:G54)</f>
        <v>0</v>
      </c>
      <c r="H55" s="79">
        <f t="shared" si="3"/>
        <v>0</v>
      </c>
      <c r="I55" s="79">
        <f t="shared" si="3"/>
        <v>0</v>
      </c>
      <c r="J55" s="79">
        <f t="shared" si="3"/>
        <v>0</v>
      </c>
      <c r="K55" s="79">
        <f t="shared" si="3"/>
        <v>0</v>
      </c>
      <c r="L55" s="79">
        <f t="shared" si="3"/>
        <v>0</v>
      </c>
      <c r="M55" s="79">
        <f t="shared" si="3"/>
        <v>0</v>
      </c>
      <c r="N55" s="79">
        <f t="shared" si="3"/>
        <v>0</v>
      </c>
      <c r="O55" s="79">
        <f t="shared" si="3"/>
        <v>0</v>
      </c>
      <c r="P55" s="79">
        <f t="shared" si="3"/>
        <v>0</v>
      </c>
      <c r="Q55" s="79">
        <f t="shared" si="3"/>
        <v>0</v>
      </c>
      <c r="R55" s="78"/>
    </row>
    <row r="56" spans="2:18" x14ac:dyDescent="0.25">
      <c r="B56" s="77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78"/>
    </row>
    <row r="57" spans="2:18" ht="15.75" thickBot="1" x14ac:dyDescent="0.3">
      <c r="B57" s="81"/>
      <c r="C57" s="87"/>
      <c r="D57" s="82"/>
      <c r="E57" s="88" t="s">
        <v>331</v>
      </c>
      <c r="F57" s="86">
        <f>F55-F42</f>
        <v>0</v>
      </c>
      <c r="G57" s="86">
        <f t="shared" ref="G57:Q57" si="4">G55-G42</f>
        <v>0</v>
      </c>
      <c r="H57" s="86">
        <f t="shared" si="4"/>
        <v>0</v>
      </c>
      <c r="I57" s="86">
        <f t="shared" si="4"/>
        <v>0</v>
      </c>
      <c r="J57" s="86">
        <f t="shared" si="4"/>
        <v>0</v>
      </c>
      <c r="K57" s="86">
        <f t="shared" si="4"/>
        <v>0</v>
      </c>
      <c r="L57" s="86">
        <f t="shared" si="4"/>
        <v>0</v>
      </c>
      <c r="M57" s="86">
        <f t="shared" si="4"/>
        <v>0</v>
      </c>
      <c r="N57" s="86">
        <f t="shared" si="4"/>
        <v>0</v>
      </c>
      <c r="O57" s="86">
        <f t="shared" si="4"/>
        <v>0</v>
      </c>
      <c r="P57" s="86">
        <f t="shared" si="4"/>
        <v>0</v>
      </c>
      <c r="Q57" s="86">
        <f t="shared" si="4"/>
        <v>0</v>
      </c>
      <c r="R57" s="83"/>
    </row>
  </sheetData>
  <dataConsolidate/>
  <mergeCells count="5">
    <mergeCell ref="F16:K16"/>
    <mergeCell ref="H17:M17"/>
    <mergeCell ref="J18:O18"/>
    <mergeCell ref="L19:Q19"/>
    <mergeCell ref="A24:A39"/>
  </mergeCells>
  <phoneticPr fontId="6" type="noConversion"/>
  <conditionalFormatting sqref="F57:Q57">
    <cfRule type="cellIs" dxfId="0" priority="1" operator="notEqual">
      <formula>0</formula>
    </cfRule>
  </conditionalFormatting>
  <dataValidations count="1">
    <dataValidation type="list" allowBlank="1" showInputMessage="1" showErrorMessage="1" sqref="E22:E41" xr:uid="{08DC210B-B239-4714-854B-26EF1D1D7225}">
      <formula1>$C$48:$C$54</formula1>
    </dataValidation>
  </dataValidations>
  <pageMargins left="0.7" right="0.7" top="0.75" bottom="0.75" header="0.3" footer="0.3"/>
  <pageSetup orientation="portrait" horizontalDpi="1200" verticalDpi="1200" r:id="rId1"/>
  <ignoredErrors>
    <ignoredError sqref="B22:B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Start HERE-HHS Information</vt:lpstr>
      <vt:lpstr>List of Payments</vt:lpstr>
      <vt:lpstr>1. Reporting Entity Overview</vt:lpstr>
      <vt:lpstr>2. Subsidiary Qustionnaire</vt:lpstr>
      <vt:lpstr>3. Acquired_Divested Subs</vt:lpstr>
      <vt:lpstr>4. Confirm Payments</vt:lpstr>
      <vt:lpstr>5. Interest Earned on PRF Pmt</vt:lpstr>
      <vt:lpstr>5. Tax and Single Audit</vt:lpstr>
      <vt:lpstr>7. Other Assistance</vt:lpstr>
      <vt:lpstr>Sheet1</vt:lpstr>
      <vt:lpstr>8. SNF Inf. Cntrl. Pmts</vt:lpstr>
      <vt:lpstr>9. Gen. &amp; Targeted Pmts</vt:lpstr>
      <vt:lpstr>10. Net Unreimbursed</vt:lpstr>
      <vt:lpstr>12. Lost Revenues</vt:lpstr>
      <vt:lpstr>14. Personnel Patient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Alessandrini</dc:creator>
  <cp:lastModifiedBy>Mattie Doran</cp:lastModifiedBy>
  <dcterms:created xsi:type="dcterms:W3CDTF">2021-06-13T17:22:07Z</dcterms:created>
  <dcterms:modified xsi:type="dcterms:W3CDTF">2021-07-06T13:01:15Z</dcterms:modified>
</cp:coreProperties>
</file>